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/>
  <c r="K23" s="1"/>
  <c r="J21"/>
  <c r="I21"/>
  <c r="H21"/>
  <c r="F21"/>
  <c r="K20"/>
  <c r="K22" s="1"/>
  <c r="J20"/>
  <c r="I20"/>
  <c r="H20"/>
  <c r="F20"/>
  <c r="K11"/>
  <c r="K10"/>
  <c r="J10"/>
  <c r="I10"/>
  <c r="H10"/>
  <c r="F10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<sst xmlns="http://schemas.openxmlformats.org/spreadsheetml/2006/main" count="53" uniqueCount="46">
  <si>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</si>
  <si>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</si>
  <si>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</si>
  <si>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</si>
  <si>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</si>
  <si>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</si>
  <si>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</si>
  <si>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</si>
  <si>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</si>
  <si>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</si>
  <si>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</si>
  <si>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</si>
  <si>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</si>
  <si>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</si>
  <si>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</si>
  <si>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</si>
  <si>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</si>
  <si>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</si>
  <si>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</si>
  <si>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</si>
  <si>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</si>
  <si>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</si>
  <si>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</si>
  <si>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1 блюдо</t>
  </si>
  <si>
    <t>№</t>
  </si>
  <si>
    <t>Энергетическая</t>
  </si>
  <si>
    <t>рецептуры</t>
  </si>
  <si>
    <t>ценность, ккал</t>
  </si>
  <si>
    <t>Фрукты в ассортименте (груша)</t>
  </si>
  <si>
    <t>п/к*</t>
  </si>
  <si>
    <t>о/о** - отсутствие оборудования (УКМ, мясорубка)</t>
  </si>
  <si>
    <t>гор. Напиток</t>
  </si>
  <si>
    <t xml:space="preserve">Чай с сахаром </t>
  </si>
  <si>
    <t>Батон пшеничный</t>
  </si>
  <si>
    <t>3 блюдо</t>
  </si>
  <si>
    <t>Свекольник с мясом и сметаной</t>
  </si>
  <si>
    <t>Каша гречневая рассыпчатая с маслом</t>
  </si>
  <si>
    <t xml:space="preserve"> гарнир</t>
  </si>
  <si>
    <t>Сок фруктовый (яблоко)</t>
  </si>
  <si>
    <t xml:space="preserve"> п/к*- полный комплект оборудования (УКМ, мясорубка)</t>
  </si>
  <si>
    <t>Мясо тушеное (говядина)</t>
  </si>
  <si>
    <t xml:space="preserve">о/о** </t>
  </si>
  <si>
    <t xml:space="preserve"> горячее блюдо</t>
  </si>
  <si>
    <t>Запеканка из творога с шоколадным соусом</t>
  </si>
  <si>
    <t xml:space="preserve">Кукуруза консервированная </t>
  </si>
  <si>
    <t>Котлета мясная (говядина, свинина, курица)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</si>
</sst>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2" xfId="0" applyFont="1" applyBorder="1"/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/>
    <xf numFmtId="0" fontId="3" fillId="2" borderId="15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21" xfId="0" applyFont="1" applyBorder="1"/>
    <xf numFmtId="0" fontId="7" fillId="0" borderId="20" xfId="0" applyFont="1" applyBorder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5" fillId="0" borderId="22" xfId="0" applyFont="1" applyBorder="1"/>
    <xf numFmtId="0" fontId="4" fillId="0" borderId="16" xfId="1" applyFont="1" applyBorder="1" applyAlignment="1">
      <alignment horizontal="center"/>
    </xf>
    <xf numFmtId="0" fontId="5" fillId="0" borderId="27" xfId="0" applyFont="1" applyBorder="1" applyAlignment="1"/>
    <xf numFmtId="0" fontId="6" fillId="0" borderId="17" xfId="0" applyFont="1" applyBorder="1" applyAlignment="1">
      <alignment horizontal="center"/>
    </xf>
    <xf numFmtId="0" fontId="3" fillId="0" borderId="21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/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2" borderId="2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3" borderId="15" xfId="0" applyFont="1" applyFill="1" applyBorder="1" applyAlignment="1"/>
    <xf numFmtId="0" fontId="3" fillId="4" borderId="15" xfId="0" applyFont="1" applyFill="1" applyBorder="1" applyAlignment="1"/>
    <xf numFmtId="0" fontId="0" fillId="2" borderId="0" xfId="0" applyFont="1" applyFill="1"/>
    <xf numFmtId="164" fontId="7" fillId="3" borderId="29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2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27" xfId="0" applyFont="1" applyBorder="1" applyAlignment="1"/>
    <xf numFmtId="0" fontId="6" fillId="0" borderId="35" xfId="0" applyFont="1" applyBorder="1" applyAlignment="1">
      <alignment horizontal="center"/>
    </xf>
    <xf numFmtId="0" fontId="7" fillId="0" borderId="17" xfId="0" applyFont="1" applyBorder="1" applyAlignment="1"/>
    <xf numFmtId="0" fontId="3" fillId="0" borderId="25" xfId="0" applyFont="1" applyBorder="1" applyAlignment="1"/>
    <xf numFmtId="0" fontId="3" fillId="0" borderId="1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/>
    <xf numFmtId="0" fontId="4" fillId="0" borderId="23" xfId="0" applyFont="1" applyBorder="1" applyAlignment="1">
      <alignment horizontal="center"/>
    </xf>
    <xf numFmtId="0" fontId="13" fillId="0" borderId="25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3" fillId="0" borderId="16" xfId="0" applyFont="1" applyBorder="1" applyAlignment="1"/>
    <xf numFmtId="0" fontId="3" fillId="3" borderId="3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/>
    <xf numFmtId="0" fontId="4" fillId="2" borderId="15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0" borderId="25" xfId="0" applyFont="1" applyFill="1" applyBorder="1" applyAlignment="1"/>
    <xf numFmtId="0" fontId="3" fillId="0" borderId="13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4" fillId="0" borderId="4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2" borderId="15" xfId="0" applyFont="1" applyFill="1" applyBorder="1" applyAlignment="1"/>
    <xf numFmtId="0" fontId="7" fillId="0" borderId="16" xfId="0" applyFont="1" applyBorder="1" applyAlignment="1">
      <alignment horizontal="center"/>
    </xf>
    <xf numFmtId="0" fontId="3" fillId="0" borderId="19" xfId="0" applyFont="1" applyBorder="1" applyAlignment="1"/>
    <xf numFmtId="0" fontId="6" fillId="2" borderId="19" xfId="0" applyFont="1" applyFill="1" applyBorder="1" applyAlignment="1"/>
    <xf numFmtId="0" fontId="3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6" fillId="3" borderId="15" xfId="0" applyFont="1" applyFill="1" applyBorder="1" applyAlignment="1"/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3" borderId="29" xfId="0" applyFont="1" applyFill="1" applyBorder="1" applyAlignment="1"/>
    <xf numFmtId="0" fontId="5" fillId="0" borderId="20" xfId="0" applyFont="1" applyBorder="1"/>
    <xf numFmtId="0" fontId="5" fillId="4" borderId="18" xfId="0" applyFont="1" applyFill="1" applyBorder="1" applyAlignment="1"/>
    <xf numFmtId="0" fontId="6" fillId="4" borderId="19" xfId="0" applyFont="1" applyFill="1" applyBorder="1" applyAlignment="1"/>
    <xf numFmtId="0" fontId="4" fillId="2" borderId="43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/>
    </xf>
    <xf numFmtId="0" fontId="6" fillId="4" borderId="15" xfId="0" applyFont="1" applyFill="1" applyBorder="1" applyAlignment="1"/>
    <xf numFmtId="0" fontId="3" fillId="3" borderId="16" xfId="0" applyFont="1" applyFill="1" applyBorder="1" applyAlignment="1"/>
    <xf numFmtId="0" fontId="5" fillId="4" borderId="31" xfId="0" applyFont="1" applyFill="1" applyBorder="1" applyAlignment="1"/>
    <xf numFmtId="0" fontId="7" fillId="4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/>
    <xf numFmtId="0" fontId="15" fillId="0" borderId="4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3" fillId="3" borderId="22" xfId="0" applyFont="1" applyFill="1" applyBorder="1"/>
    <xf numFmtId="0" fontId="3" fillId="4" borderId="22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/>
    <xf numFmtId="0" fontId="5" fillId="3" borderId="26" xfId="0" applyFont="1" applyFill="1" applyBorder="1" applyAlignment="1">
      <alignment horizontal="center"/>
    </xf>
    <xf numFmtId="0" fontId="3" fillId="4" borderId="20" xfId="0" applyFont="1" applyFill="1" applyBorder="1"/>
    <xf numFmtId="0" fontId="5" fillId="4" borderId="19" xfId="0" applyFont="1" applyFill="1" applyBorder="1" applyAlignment="1">
      <alignment horizontal="center"/>
    </xf>
    <xf numFmtId="0" fontId="5" fillId="4" borderId="37" xfId="0" applyFont="1" applyFill="1" applyBorder="1" applyAlignment="1"/>
    <xf numFmtId="0" fontId="5" fillId="4" borderId="38" xfId="0" applyFont="1" applyFill="1" applyBorder="1" applyAlignment="1"/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zoomScale="60" zoomScaleNormal="60" workbookViewId="0">
      <selection activeCell="J2" sqref="J2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</cols>
  <sheetData>
    <row r="1" spans="1:11">
      <c r="A1" s="1" t="s">
        <v>0</v>
      </c>
      <c r="B1" s="87" t="s">
        <v>22</v>
      </c>
      <c r="C1" s="87"/>
      <c r="D1" s="87"/>
      <c r="E1" s="2" t="s">
        <v>9</v>
      </c>
      <c r="F1" s="3"/>
      <c r="G1" s="2"/>
      <c r="H1" s="2"/>
      <c r="I1" s="2" t="s">
        <v>1</v>
      </c>
      <c r="J1" s="4">
        <v>45043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26"/>
      <c r="B3" s="27"/>
      <c r="C3" s="28"/>
      <c r="D3" s="26"/>
      <c r="E3" s="26"/>
      <c r="F3" s="26"/>
      <c r="G3" s="26"/>
      <c r="H3" s="26"/>
      <c r="I3" s="26"/>
      <c r="J3" s="26"/>
    </row>
    <row r="4" spans="1:11" ht="16.2" thickBot="1">
      <c r="A4" s="24"/>
      <c r="B4" s="147"/>
      <c r="C4" s="62" t="s">
        <v>24</v>
      </c>
      <c r="D4" s="63"/>
      <c r="E4" s="32"/>
      <c r="F4" s="16"/>
      <c r="G4" s="62"/>
      <c r="H4" s="64" t="s">
        <v>21</v>
      </c>
      <c r="I4" s="65"/>
      <c r="J4" s="66"/>
      <c r="K4" s="67" t="s">
        <v>25</v>
      </c>
    </row>
    <row r="5" spans="1:11" ht="16.2" thickBot="1">
      <c r="A5" s="25" t="s">
        <v>17</v>
      </c>
      <c r="B5" s="148"/>
      <c r="C5" s="68" t="s">
        <v>26</v>
      </c>
      <c r="D5" s="69" t="s">
        <v>18</v>
      </c>
      <c r="E5" s="68" t="s">
        <v>19</v>
      </c>
      <c r="F5" s="33" t="s">
        <v>10</v>
      </c>
      <c r="G5" s="68" t="s">
        <v>20</v>
      </c>
      <c r="H5" s="88" t="s">
        <v>2</v>
      </c>
      <c r="I5" s="17" t="s">
        <v>3</v>
      </c>
      <c r="J5" s="89" t="s">
        <v>4</v>
      </c>
      <c r="K5" s="90" t="s">
        <v>27</v>
      </c>
    </row>
    <row r="6" spans="1:11" ht="30.75" customHeight="1">
      <c r="A6" s="34" t="s">
        <v>5</v>
      </c>
      <c r="B6" s="35"/>
      <c r="C6" s="96">
        <v>25</v>
      </c>
      <c r="D6" s="70" t="s">
        <v>7</v>
      </c>
      <c r="E6" s="71" t="s">
        <v>28</v>
      </c>
      <c r="F6" s="29">
        <v>150</v>
      </c>
      <c r="G6" s="96"/>
      <c r="H6" s="97">
        <v>0.6</v>
      </c>
      <c r="I6" s="72">
        <v>0.45</v>
      </c>
      <c r="J6" s="73">
        <v>15.45</v>
      </c>
      <c r="K6" s="98">
        <v>70.5</v>
      </c>
    </row>
    <row r="7" spans="1:11" ht="31.2">
      <c r="A7" s="37"/>
      <c r="B7" s="36"/>
      <c r="C7" s="36">
        <v>196</v>
      </c>
      <c r="D7" s="95" t="s">
        <v>42</v>
      </c>
      <c r="E7" s="102" t="s">
        <v>43</v>
      </c>
      <c r="F7" s="36">
        <v>150</v>
      </c>
      <c r="G7" s="21"/>
      <c r="H7" s="140">
        <v>25.34</v>
      </c>
      <c r="I7" s="9">
        <v>11.2</v>
      </c>
      <c r="J7" s="40">
        <v>29.53</v>
      </c>
      <c r="K7" s="91">
        <v>322.83</v>
      </c>
    </row>
    <row r="8" spans="1:11" ht="15.6">
      <c r="A8" s="37"/>
      <c r="B8" s="36"/>
      <c r="C8" s="74">
        <v>114</v>
      </c>
      <c r="D8" s="83" t="s">
        <v>31</v>
      </c>
      <c r="E8" s="39" t="s">
        <v>32</v>
      </c>
      <c r="F8" s="38">
        <v>200</v>
      </c>
      <c r="G8" s="74"/>
      <c r="H8" s="92">
        <v>0</v>
      </c>
      <c r="I8" s="12">
        <v>0</v>
      </c>
      <c r="J8" s="76">
        <v>7.27</v>
      </c>
      <c r="K8" s="93">
        <v>28.73</v>
      </c>
    </row>
    <row r="9" spans="1:11" ht="15.6">
      <c r="A9" s="37"/>
      <c r="B9" s="36"/>
      <c r="C9" s="94">
        <v>121</v>
      </c>
      <c r="D9" s="83" t="s">
        <v>13</v>
      </c>
      <c r="E9" s="39" t="s">
        <v>33</v>
      </c>
      <c r="F9" s="38">
        <v>30</v>
      </c>
      <c r="G9" s="74"/>
      <c r="H9" s="92">
        <v>2.25</v>
      </c>
      <c r="I9" s="12">
        <v>0.87</v>
      </c>
      <c r="J9" s="76">
        <v>14.94</v>
      </c>
      <c r="K9" s="93">
        <v>78.599999999999994</v>
      </c>
    </row>
    <row r="10" spans="1:11" ht="15.6">
      <c r="A10" s="18"/>
      <c r="B10" s="36"/>
      <c r="C10" s="74"/>
      <c r="D10" s="83"/>
      <c r="E10" s="124" t="s">
        <v>15</v>
      </c>
      <c r="F10" s="125">
        <f>SUM(F6:F9)</f>
        <v>530</v>
      </c>
      <c r="G10" s="74"/>
      <c r="H10" s="92">
        <f t="shared" ref="H10:K10" si="0">SUM(H6:H9)</f>
        <v>28.19</v>
      </c>
      <c r="I10" s="12">
        <f t="shared" si="0"/>
        <v>12.519999999999998</v>
      </c>
      <c r="J10" s="76">
        <f t="shared" si="0"/>
        <v>67.19</v>
      </c>
      <c r="K10" s="149">
        <f t="shared" si="0"/>
        <v>500.65999999999997</v>
      </c>
    </row>
    <row r="11" spans="1:11" ht="16.2" thickBot="1">
      <c r="A11" s="18"/>
      <c r="B11" s="36"/>
      <c r="C11" s="150"/>
      <c r="D11" s="151"/>
      <c r="E11" s="127" t="s">
        <v>16</v>
      </c>
      <c r="F11" s="128"/>
      <c r="G11" s="126"/>
      <c r="H11" s="152"/>
      <c r="I11" s="153"/>
      <c r="J11" s="154"/>
      <c r="K11" s="129">
        <f>K10/23.5</f>
        <v>21.304680851063829</v>
      </c>
    </row>
    <row r="12" spans="1:11" ht="15.6">
      <c r="A12" s="34" t="s">
        <v>6</v>
      </c>
      <c r="B12" s="35"/>
      <c r="C12" s="155">
        <v>133</v>
      </c>
      <c r="D12" s="105" t="s">
        <v>7</v>
      </c>
      <c r="E12" s="106" t="s">
        <v>44</v>
      </c>
      <c r="F12" s="77">
        <v>60</v>
      </c>
      <c r="G12" s="155"/>
      <c r="H12" s="120">
        <v>1.24</v>
      </c>
      <c r="I12" s="121">
        <v>0.21</v>
      </c>
      <c r="J12" s="122">
        <v>6.12</v>
      </c>
      <c r="K12" s="123">
        <v>31.32</v>
      </c>
    </row>
    <row r="13" spans="1:11" ht="31.2">
      <c r="A13" s="18"/>
      <c r="B13" s="100"/>
      <c r="C13" s="99">
        <v>32</v>
      </c>
      <c r="D13" s="75" t="s">
        <v>23</v>
      </c>
      <c r="E13" s="22" t="s">
        <v>35</v>
      </c>
      <c r="F13" s="156">
        <v>200</v>
      </c>
      <c r="G13" s="99"/>
      <c r="H13" s="142">
        <v>5.88</v>
      </c>
      <c r="I13" s="141">
        <v>8.82</v>
      </c>
      <c r="J13" s="157">
        <v>9.6</v>
      </c>
      <c r="K13" s="158">
        <v>142.19999999999999</v>
      </c>
    </row>
    <row r="14" spans="1:11" ht="30.75" customHeight="1">
      <c r="A14" s="18"/>
      <c r="B14" s="41" t="s">
        <v>29</v>
      </c>
      <c r="C14" s="44">
        <v>90</v>
      </c>
      <c r="D14" s="58" t="s">
        <v>8</v>
      </c>
      <c r="E14" s="130" t="s">
        <v>45</v>
      </c>
      <c r="F14" s="43">
        <v>90</v>
      </c>
      <c r="G14" s="44"/>
      <c r="H14" s="79">
        <v>15.51</v>
      </c>
      <c r="I14" s="80">
        <v>15.07</v>
      </c>
      <c r="J14" s="81">
        <v>8.44</v>
      </c>
      <c r="K14" s="82">
        <v>232.47</v>
      </c>
    </row>
    <row r="15" spans="1:11" ht="60.75" customHeight="1">
      <c r="A15" s="30"/>
      <c r="B15" s="45" t="s">
        <v>41</v>
      </c>
      <c r="C15" s="101">
        <v>88</v>
      </c>
      <c r="D15" s="59" t="s">
        <v>8</v>
      </c>
      <c r="E15" s="107" t="s">
        <v>40</v>
      </c>
      <c r="F15" s="108">
        <v>90</v>
      </c>
      <c r="G15" s="101"/>
      <c r="H15" s="109">
        <v>18</v>
      </c>
      <c r="I15" s="110">
        <v>16.5</v>
      </c>
      <c r="J15" s="111">
        <v>2.89</v>
      </c>
      <c r="K15" s="112">
        <v>232.8</v>
      </c>
    </row>
    <row r="16" spans="1:11" ht="15.6">
      <c r="A16" s="30"/>
      <c r="B16" s="74"/>
      <c r="C16" s="14">
        <v>54</v>
      </c>
      <c r="D16" s="20" t="s">
        <v>37</v>
      </c>
      <c r="E16" s="83" t="s">
        <v>36</v>
      </c>
      <c r="F16" s="74">
        <v>150</v>
      </c>
      <c r="G16" s="14"/>
      <c r="H16" s="8">
        <v>7.26</v>
      </c>
      <c r="I16" s="9">
        <v>4.96</v>
      </c>
      <c r="J16" s="10">
        <v>31.76</v>
      </c>
      <c r="K16" s="57">
        <v>198.84</v>
      </c>
    </row>
    <row r="17" spans="1:11" ht="45.75" customHeight="1">
      <c r="A17" s="30"/>
      <c r="B17" s="36"/>
      <c r="C17" s="14">
        <v>107</v>
      </c>
      <c r="D17" s="20" t="s">
        <v>34</v>
      </c>
      <c r="E17" s="131" t="s">
        <v>38</v>
      </c>
      <c r="F17" s="23">
        <v>200</v>
      </c>
      <c r="G17" s="14"/>
      <c r="H17" s="11">
        <v>1</v>
      </c>
      <c r="I17" s="12">
        <v>0.2</v>
      </c>
      <c r="J17" s="13">
        <v>20.2</v>
      </c>
      <c r="K17" s="19">
        <v>92</v>
      </c>
    </row>
    <row r="18" spans="1:11" ht="15.6">
      <c r="A18" s="30"/>
      <c r="B18" s="74"/>
      <c r="C18" s="31">
        <v>119</v>
      </c>
      <c r="D18" s="20" t="s">
        <v>13</v>
      </c>
      <c r="E18" s="83" t="s">
        <v>11</v>
      </c>
      <c r="F18" s="23">
        <v>20</v>
      </c>
      <c r="G18" s="14"/>
      <c r="H18" s="11">
        <v>1.52</v>
      </c>
      <c r="I18" s="12">
        <v>0.16</v>
      </c>
      <c r="J18" s="13">
        <v>9.84</v>
      </c>
      <c r="K18" s="19">
        <v>47</v>
      </c>
    </row>
    <row r="19" spans="1:11" ht="15.6">
      <c r="A19" s="30"/>
      <c r="B19" s="74"/>
      <c r="C19" s="14">
        <v>120</v>
      </c>
      <c r="D19" s="20" t="s">
        <v>14</v>
      </c>
      <c r="E19" s="83" t="s">
        <v>12</v>
      </c>
      <c r="F19" s="36">
        <v>20</v>
      </c>
      <c r="G19" s="36"/>
      <c r="H19" s="140">
        <v>1.32</v>
      </c>
      <c r="I19" s="9">
        <v>0.24</v>
      </c>
      <c r="J19" s="40">
        <v>8.0399999999999991</v>
      </c>
      <c r="K19" s="159">
        <v>39.6</v>
      </c>
    </row>
    <row r="20" spans="1:11" ht="15.6">
      <c r="A20" s="30"/>
      <c r="B20" s="160"/>
      <c r="C20" s="41"/>
      <c r="D20" s="144"/>
      <c r="E20" s="132" t="s">
        <v>15</v>
      </c>
      <c r="F20" s="42">
        <f>F12+F13+F14+F16+F17+F18+F19</f>
        <v>740</v>
      </c>
      <c r="G20" s="78"/>
      <c r="H20" s="86">
        <f t="shared" ref="H20:K20" si="1">H12+H13+H14+H16+H17+H18+H19</f>
        <v>33.730000000000004</v>
      </c>
      <c r="I20" s="46">
        <f t="shared" si="1"/>
        <v>29.66</v>
      </c>
      <c r="J20" s="47">
        <f t="shared" si="1"/>
        <v>94</v>
      </c>
      <c r="K20" s="44">
        <f t="shared" si="1"/>
        <v>783.43000000000006</v>
      </c>
    </row>
    <row r="21" spans="1:11" ht="15.6">
      <c r="A21" s="30"/>
      <c r="B21" s="161"/>
      <c r="C21" s="162"/>
      <c r="D21" s="163"/>
      <c r="E21" s="143" t="s">
        <v>15</v>
      </c>
      <c r="F21" s="103">
        <f>F12+F13+F15+F16+F17+F18+F19</f>
        <v>740</v>
      </c>
      <c r="G21" s="146"/>
      <c r="H21" s="133">
        <f t="shared" ref="H21:K21" si="2">H12+H13+H15+H16+H17+H18+H19</f>
        <v>36.220000000000006</v>
      </c>
      <c r="I21" s="134">
        <f t="shared" si="2"/>
        <v>31.09</v>
      </c>
      <c r="J21" s="135">
        <f t="shared" si="2"/>
        <v>88.450000000000017</v>
      </c>
      <c r="K21" s="85">
        <f t="shared" si="2"/>
        <v>783.76</v>
      </c>
    </row>
    <row r="22" spans="1:11" ht="15.6">
      <c r="A22" s="30"/>
      <c r="B22" s="160"/>
      <c r="C22" s="164"/>
      <c r="D22" s="136"/>
      <c r="E22" s="132" t="s">
        <v>16</v>
      </c>
      <c r="F22" s="104"/>
      <c r="G22" s="84"/>
      <c r="H22" s="86"/>
      <c r="I22" s="46"/>
      <c r="J22" s="47"/>
      <c r="K22" s="61">
        <f>K20/23.5</f>
        <v>33.337446808510641</v>
      </c>
    </row>
    <row r="23" spans="1:11" ht="16.2" thickBot="1">
      <c r="A23" s="137"/>
      <c r="B23" s="165"/>
      <c r="C23" s="166"/>
      <c r="D23" s="138"/>
      <c r="E23" s="139" t="s">
        <v>16</v>
      </c>
      <c r="F23" s="167"/>
      <c r="G23" s="145"/>
      <c r="H23" s="168"/>
      <c r="I23" s="169"/>
      <c r="J23" s="170"/>
      <c r="K23" s="113">
        <f>K21/23.5</f>
        <v>33.351489361702129</v>
      </c>
    </row>
    <row r="24" spans="1:11">
      <c r="A24" s="15"/>
      <c r="B24" s="48"/>
      <c r="C24" s="171"/>
      <c r="D24" s="114"/>
      <c r="E24" s="114"/>
      <c r="F24" s="114"/>
      <c r="G24" s="15"/>
      <c r="H24" s="115"/>
      <c r="I24" s="15"/>
      <c r="J24" s="114"/>
      <c r="K24" s="116"/>
    </row>
    <row r="25" spans="1:11">
      <c r="A25" s="49" t="s">
        <v>39</v>
      </c>
      <c r="B25" s="50"/>
      <c r="C25" s="51"/>
      <c r="D25" s="52"/>
      <c r="E25" s="60"/>
      <c r="F25" s="114"/>
      <c r="G25" s="15"/>
      <c r="H25" s="15"/>
      <c r="I25" s="15"/>
      <c r="J25" s="114"/>
      <c r="K25" s="114"/>
    </row>
    <row r="26" spans="1:11">
      <c r="A26" s="53" t="s">
        <v>30</v>
      </c>
      <c r="B26" s="54"/>
      <c r="C26" s="55"/>
      <c r="D26" s="55"/>
      <c r="G26" s="118"/>
      <c r="H26" s="15"/>
      <c r="I26" s="118"/>
    </row>
    <row r="27" spans="1:11" ht="18">
      <c r="B27" s="48"/>
      <c r="C27" s="56"/>
      <c r="D27" s="118"/>
      <c r="E27" s="119"/>
      <c r="F27" s="117"/>
      <c r="G27" s="118"/>
      <c r="H27" s="118"/>
      <c r="I27" s="118"/>
      <c r="J27" s="1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2023-04-17T04:53:48Z</dcterms:modified>
</cp:coreProperties>
</file>