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/>
  <c r="K21" s="1"/>
  <c r="J20"/>
  <c r="I20"/>
  <c r="H20"/>
  <c r="F20"/>
  <c r="K11"/>
  <c r="K12" s="1"/>
  <c r="J11"/>
  <c r="I11"/>
  <c r="H11"/>
  <c r="F1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<sst xmlns="http://schemas.openxmlformats.org/spreadsheetml/2006/main" count="48" uniqueCount="44">
  <si>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</si>
  <si>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</si>
  <si>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</si>
  <si>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</si>
  <si>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</si>
  <si>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</si>
  <si>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</si>
  <si>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</si>
  <si>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</si>
  <si>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</si>
  <si>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</si>
  <si>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</si>
  <si>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</si>
  <si>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</si>
  <si>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</si>
  <si>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</si>
  <si>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</si>
  <si>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</si>
  <si>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</si>
  <si>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</si>
  <si>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</si>
  <si>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</si>
  <si>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МБОУ "Туратская ООШ" Яйский МО</t>
  </si>
  <si>
    <t>1 блюдо</t>
  </si>
  <si>
    <t>№</t>
  </si>
  <si>
    <t>Энергетическая</t>
  </si>
  <si>
    <t>рецептуры</t>
  </si>
  <si>
    <t>ценность, ккал</t>
  </si>
  <si>
    <t>Фрукты в ассортименте (груша)</t>
  </si>
  <si>
    <t>горячее блюдо</t>
  </si>
  <si>
    <t>гор. Напиток</t>
  </si>
  <si>
    <t xml:space="preserve">Чай с сахаром </t>
  </si>
  <si>
    <t>Закуска</t>
  </si>
  <si>
    <t>Блинчик со сгущенным молоком (1 шт)</t>
  </si>
  <si>
    <t>Каша  овсяная молочная с маслом</t>
  </si>
  <si>
    <t>Батон пшеничный</t>
  </si>
  <si>
    <t>этик.</t>
  </si>
  <si>
    <t>3 блюдо</t>
  </si>
  <si>
    <t>Молочный десерт</t>
  </si>
  <si>
    <t>Свекольник с мясом и сметаной</t>
  </si>
  <si>
    <t>Филе птицы тушеное с овощами (филе птицы, лук, морковь, томатная паста, сметана)</t>
  </si>
  <si>
    <t>Гарнир</t>
  </si>
  <si>
    <t>Каша гречневая рассыпчатая с маслом</t>
  </si>
  <si>
    <t>Напиток витаминизированный плодово – ягодный (черносмородиновый)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</si>
</sst>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/>
    <xf numFmtId="0" fontId="6" fillId="0" borderId="12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22" xfId="0" applyFont="1" applyBorder="1"/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/>
    <xf numFmtId="0" fontId="3" fillId="2" borderId="15" xfId="0" applyFont="1" applyFill="1" applyBorder="1" applyAlignment="1"/>
    <xf numFmtId="0" fontId="3" fillId="0" borderId="15" xfId="0" applyFont="1" applyBorder="1" applyAlignment="1">
      <alignment horizontal="center" wrapText="1"/>
    </xf>
    <xf numFmtId="0" fontId="7" fillId="0" borderId="21" xfId="0" applyFont="1" applyBorder="1"/>
    <xf numFmtId="0" fontId="7" fillId="0" borderId="20" xfId="0" applyFont="1" applyBorder="1"/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5" fillId="0" borderId="22" xfId="0" applyFont="1" applyBorder="1"/>
    <xf numFmtId="0" fontId="3" fillId="0" borderId="15" xfId="0" applyFont="1" applyFill="1" applyBorder="1" applyAlignment="1"/>
    <xf numFmtId="0" fontId="3" fillId="0" borderId="15" xfId="0" applyFont="1" applyFill="1" applyBorder="1" applyAlignment="1">
      <alignment horizontal="center" wrapText="1"/>
    </xf>
    <xf numFmtId="0" fontId="5" fillId="0" borderId="27" xfId="0" applyFont="1" applyBorder="1" applyAlignment="1"/>
    <xf numFmtId="0" fontId="6" fillId="0" borderId="17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2" xfId="0" applyFont="1" applyFill="1" applyBorder="1"/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4" fillId="2" borderId="2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2" borderId="0" xfId="0" applyFont="1" applyFill="1" applyBorder="1"/>
    <xf numFmtId="0" fontId="3" fillId="2" borderId="15" xfId="0" applyFont="1" applyFill="1" applyBorder="1" applyAlignment="1">
      <alignment horizontal="left"/>
    </xf>
    <xf numFmtId="0" fontId="5" fillId="2" borderId="22" xfId="0" applyFont="1" applyFill="1" applyBorder="1"/>
    <xf numFmtId="0" fontId="5" fillId="2" borderId="20" xfId="0" applyFont="1" applyFill="1" applyBorder="1"/>
    <xf numFmtId="0" fontId="0" fillId="2" borderId="0" xfId="0" applyFont="1" applyFill="1"/>
    <xf numFmtId="0" fontId="8" fillId="2" borderId="0" xfId="0" applyFont="1" applyFill="1" applyBorder="1"/>
    <xf numFmtId="164" fontId="0" fillId="2" borderId="0" xfId="0" applyNumberFormat="1" applyFont="1" applyFill="1"/>
    <xf numFmtId="0" fontId="0" fillId="2" borderId="0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2" xfId="0" applyFont="1" applyBorder="1" applyAlignment="1"/>
    <xf numFmtId="0" fontId="6" fillId="0" borderId="31" xfId="0" applyFont="1" applyBorder="1" applyAlignment="1"/>
    <xf numFmtId="0" fontId="6" fillId="0" borderId="32" xfId="0" applyFont="1" applyBorder="1" applyAlignment="1"/>
    <xf numFmtId="0" fontId="6" fillId="0" borderId="33" xfId="0" applyFont="1" applyBorder="1" applyAlignment="1"/>
    <xf numFmtId="0" fontId="6" fillId="0" borderId="27" xfId="0" applyFont="1" applyBorder="1" applyAlignment="1"/>
    <xf numFmtId="0" fontId="6" fillId="0" borderId="34" xfId="0" applyFont="1" applyBorder="1" applyAlignment="1">
      <alignment horizontal="center"/>
    </xf>
    <xf numFmtId="0" fontId="7" fillId="0" borderId="17" xfId="0" applyFont="1" applyBorder="1" applyAlignment="1"/>
    <xf numFmtId="0" fontId="3" fillId="0" borderId="25" xfId="0" applyFont="1" applyBorder="1" applyAlignment="1"/>
    <xf numFmtId="0" fontId="3" fillId="0" borderId="13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16" xfId="0" applyFont="1" applyBorder="1" applyAlignment="1"/>
    <xf numFmtId="0" fontId="3" fillId="0" borderId="28" xfId="0" applyFont="1" applyBorder="1" applyAlignment="1">
      <alignment horizontal="center"/>
    </xf>
    <xf numFmtId="0" fontId="0" fillId="2" borderId="0" xfId="0" applyFont="1" applyFill="1" applyBorder="1" applyAlignment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/>
    <xf numFmtId="0" fontId="3" fillId="2" borderId="35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40" xfId="0" applyFont="1" applyFill="1" applyBorder="1" applyAlignment="1">
      <alignment wrapText="1"/>
    </xf>
    <xf numFmtId="0" fontId="3" fillId="2" borderId="4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0" fontId="3" fillId="2" borderId="1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0" fontId="3" fillId="2" borderId="20" xfId="0" applyFont="1" applyFill="1" applyBorder="1"/>
    <xf numFmtId="0" fontId="12" fillId="2" borderId="1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9" xfId="0" applyFont="1" applyFill="1" applyBorder="1" applyAlignment="1"/>
    <xf numFmtId="0" fontId="6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2" borderId="15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16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3" fillId="0" borderId="14" xfId="0" applyFont="1" applyBorder="1" applyAlignment="1"/>
    <xf numFmtId="164" fontId="4" fillId="2" borderId="28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6" xfId="0" applyFont="1" applyFill="1" applyBorder="1" applyAlignment="1"/>
    <xf numFmtId="0" fontId="7" fillId="2" borderId="26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9" xfId="0" applyFont="1" applyFill="1" applyBorder="1" applyAlignment="1"/>
    <xf numFmtId="0" fontId="3" fillId="2" borderId="19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zoomScale="60" zoomScaleNormal="60" workbookViewId="0">
      <selection activeCell="J2" sqref="J2"/>
    </sheetView>
  </sheetViews>
  <sheetFormatPr defaultRowHeight="14.4"/>
  <cols>
    <col min="1" max="1" width="16.88671875" customWidth="1"/>
    <col min="2" max="2" width="11.5546875" customWidth="1"/>
    <col min="3" max="3" width="8" customWidth="1"/>
    <col min="4" max="4" width="20" customWidth="1"/>
    <col min="5" max="5" width="35.109375" customWidth="1"/>
    <col min="7" max="7" width="9.6640625" customWidth="1"/>
    <col min="8" max="8" width="7.6640625" customWidth="1"/>
    <col min="9" max="9" width="7.88671875" customWidth="1"/>
    <col min="10" max="10" width="15.44140625" customWidth="1"/>
    <col min="11" max="11" width="19.33203125" customWidth="1"/>
  </cols>
  <sheetData>
    <row r="1" spans="1:11">
      <c r="A1" s="1" t="s">
        <v>0</v>
      </c>
      <c r="B1" s="73" t="s">
        <v>22</v>
      </c>
      <c r="C1" s="73"/>
      <c r="D1" s="73"/>
      <c r="E1" s="2" t="s">
        <v>9</v>
      </c>
      <c r="F1" s="3"/>
      <c r="G1" s="2"/>
      <c r="H1" s="2"/>
      <c r="I1" s="2" t="s">
        <v>1</v>
      </c>
      <c r="J1" s="4">
        <v>45033</v>
      </c>
    </row>
    <row r="2" spans="1:11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28"/>
      <c r="B3" s="29"/>
      <c r="C3" s="30"/>
      <c r="D3" s="28"/>
      <c r="E3" s="28"/>
      <c r="F3" s="28"/>
      <c r="G3" s="28"/>
      <c r="H3" s="28"/>
      <c r="I3" s="28"/>
      <c r="J3" s="28"/>
      <c r="K3" s="28"/>
    </row>
    <row r="4" spans="1:11" ht="16.2" thickBot="1">
      <c r="A4" s="26"/>
      <c r="B4" s="16"/>
      <c r="C4" s="52" t="s">
        <v>24</v>
      </c>
      <c r="D4" s="53"/>
      <c r="E4" s="35"/>
      <c r="F4" s="16"/>
      <c r="G4" s="52"/>
      <c r="H4" s="54" t="s">
        <v>21</v>
      </c>
      <c r="I4" s="55"/>
      <c r="J4" s="56"/>
      <c r="K4" s="57" t="s">
        <v>25</v>
      </c>
    </row>
    <row r="5" spans="1:11" ht="16.2" thickBot="1">
      <c r="A5" s="27" t="s">
        <v>17</v>
      </c>
      <c r="B5" s="36"/>
      <c r="C5" s="58" t="s">
        <v>26</v>
      </c>
      <c r="D5" s="59" t="s">
        <v>18</v>
      </c>
      <c r="E5" s="58" t="s">
        <v>19</v>
      </c>
      <c r="F5" s="36" t="s">
        <v>10</v>
      </c>
      <c r="G5" s="58" t="s">
        <v>20</v>
      </c>
      <c r="H5" s="74" t="s">
        <v>2</v>
      </c>
      <c r="I5" s="19" t="s">
        <v>3</v>
      </c>
      <c r="J5" s="75" t="s">
        <v>4</v>
      </c>
      <c r="K5" s="76" t="s">
        <v>27</v>
      </c>
    </row>
    <row r="6" spans="1:11" ht="30.75" customHeight="1">
      <c r="A6" s="21" t="s">
        <v>5</v>
      </c>
      <c r="B6" s="37"/>
      <c r="C6" s="77">
        <v>166</v>
      </c>
      <c r="D6" s="78" t="s">
        <v>32</v>
      </c>
      <c r="E6" s="79" t="s">
        <v>33</v>
      </c>
      <c r="F6" s="80">
        <v>50</v>
      </c>
      <c r="G6" s="81"/>
      <c r="H6" s="82">
        <v>2.9</v>
      </c>
      <c r="I6" s="83">
        <v>3.99</v>
      </c>
      <c r="J6" s="84">
        <v>18.989999999999998</v>
      </c>
      <c r="K6" s="85">
        <v>127.19</v>
      </c>
    </row>
    <row r="7" spans="1:11" ht="31.2">
      <c r="A7" s="39"/>
      <c r="B7" s="86"/>
      <c r="C7" s="43">
        <v>59</v>
      </c>
      <c r="D7" s="24" t="s">
        <v>29</v>
      </c>
      <c r="E7" s="87" t="s">
        <v>34</v>
      </c>
      <c r="F7" s="88">
        <v>205</v>
      </c>
      <c r="G7" s="20"/>
      <c r="H7" s="8">
        <v>8.1999999999999993</v>
      </c>
      <c r="I7" s="9">
        <v>8.73</v>
      </c>
      <c r="J7" s="10">
        <v>29.68</v>
      </c>
      <c r="K7" s="89">
        <v>230.33</v>
      </c>
    </row>
    <row r="8" spans="1:11" ht="15.6">
      <c r="A8" s="39"/>
      <c r="B8" s="86"/>
      <c r="C8" s="64">
        <v>114</v>
      </c>
      <c r="D8" s="70" t="s">
        <v>30</v>
      </c>
      <c r="E8" s="41" t="s">
        <v>31</v>
      </c>
      <c r="F8" s="40">
        <v>200</v>
      </c>
      <c r="G8" s="64"/>
      <c r="H8" s="90">
        <v>0</v>
      </c>
      <c r="I8" s="12">
        <v>0</v>
      </c>
      <c r="J8" s="66">
        <v>7.27</v>
      </c>
      <c r="K8" s="91">
        <v>28.73</v>
      </c>
    </row>
    <row r="9" spans="1:11" ht="15.6">
      <c r="A9" s="39"/>
      <c r="B9" s="92"/>
      <c r="C9" s="93">
        <v>121</v>
      </c>
      <c r="D9" s="70" t="s">
        <v>13</v>
      </c>
      <c r="E9" s="41" t="s">
        <v>35</v>
      </c>
      <c r="F9" s="40">
        <v>30</v>
      </c>
      <c r="G9" s="64"/>
      <c r="H9" s="90">
        <v>2.25</v>
      </c>
      <c r="I9" s="12">
        <v>0.87</v>
      </c>
      <c r="J9" s="66">
        <v>14.94</v>
      </c>
      <c r="K9" s="91">
        <v>78.599999999999994</v>
      </c>
    </row>
    <row r="10" spans="1:11" ht="15.6">
      <c r="A10" s="39"/>
      <c r="B10" s="38"/>
      <c r="C10" s="43" t="s">
        <v>36</v>
      </c>
      <c r="D10" s="45" t="s">
        <v>37</v>
      </c>
      <c r="E10" s="94" t="s">
        <v>38</v>
      </c>
      <c r="F10" s="38">
        <v>200</v>
      </c>
      <c r="G10" s="95"/>
      <c r="H10" s="11">
        <v>8.25</v>
      </c>
      <c r="I10" s="12">
        <v>6.25</v>
      </c>
      <c r="J10" s="13">
        <v>22</v>
      </c>
      <c r="K10" s="91">
        <v>175</v>
      </c>
    </row>
    <row r="11" spans="1:11" ht="15.6">
      <c r="A11" s="39"/>
      <c r="B11" s="38"/>
      <c r="C11" s="43"/>
      <c r="D11" s="45"/>
      <c r="E11" s="96" t="s">
        <v>15</v>
      </c>
      <c r="F11" s="97">
        <f>SUM(F6:F10)</f>
        <v>685</v>
      </c>
      <c r="G11" s="95"/>
      <c r="H11" s="8">
        <f t="shared" ref="H11:K11" si="0">SUM(H6:H10)</f>
        <v>21.6</v>
      </c>
      <c r="I11" s="9">
        <f t="shared" si="0"/>
        <v>19.84</v>
      </c>
      <c r="J11" s="10">
        <f t="shared" si="0"/>
        <v>92.88</v>
      </c>
      <c r="K11" s="98">
        <f t="shared" si="0"/>
        <v>639.85</v>
      </c>
    </row>
    <row r="12" spans="1:11" ht="16.2" thickBot="1">
      <c r="A12" s="99"/>
      <c r="B12" s="100"/>
      <c r="C12" s="101"/>
      <c r="D12" s="102"/>
      <c r="E12" s="103" t="s">
        <v>16</v>
      </c>
      <c r="F12" s="104"/>
      <c r="G12" s="105"/>
      <c r="H12" s="106"/>
      <c r="I12" s="107"/>
      <c r="J12" s="108"/>
      <c r="K12" s="109">
        <f>K11/23.5</f>
        <v>27.227659574468085</v>
      </c>
    </row>
    <row r="13" spans="1:11" ht="31.2">
      <c r="A13" s="21" t="s">
        <v>6</v>
      </c>
      <c r="B13" s="110"/>
      <c r="C13" s="111">
        <v>25</v>
      </c>
      <c r="D13" s="60" t="s">
        <v>7</v>
      </c>
      <c r="E13" s="61" t="s">
        <v>28</v>
      </c>
      <c r="F13" s="31">
        <v>150</v>
      </c>
      <c r="G13" s="111"/>
      <c r="H13" s="112">
        <v>0.6</v>
      </c>
      <c r="I13" s="62">
        <v>0.45</v>
      </c>
      <c r="J13" s="63">
        <v>15.45</v>
      </c>
      <c r="K13" s="113">
        <v>70.5</v>
      </c>
    </row>
    <row r="14" spans="1:11" ht="30.75" customHeight="1">
      <c r="A14" s="21"/>
      <c r="B14" s="114"/>
      <c r="C14" s="115">
        <v>32</v>
      </c>
      <c r="D14" s="33" t="s">
        <v>23</v>
      </c>
      <c r="E14" s="87" t="s">
        <v>39</v>
      </c>
      <c r="F14" s="34">
        <v>200</v>
      </c>
      <c r="G14" s="65"/>
      <c r="H14" s="69">
        <v>5.88</v>
      </c>
      <c r="I14" s="17">
        <v>8.82</v>
      </c>
      <c r="J14" s="18">
        <v>9.6</v>
      </c>
      <c r="K14" s="116">
        <v>142.19999999999999</v>
      </c>
    </row>
    <row r="15" spans="1:11" ht="60.75" customHeight="1">
      <c r="A15" s="46"/>
      <c r="B15" s="86"/>
      <c r="C15" s="117">
        <v>177</v>
      </c>
      <c r="D15" s="23" t="s">
        <v>8</v>
      </c>
      <c r="E15" s="118" t="s">
        <v>40</v>
      </c>
      <c r="F15" s="64">
        <v>90</v>
      </c>
      <c r="G15" s="67"/>
      <c r="H15" s="11">
        <v>15.77</v>
      </c>
      <c r="I15" s="12">
        <v>13.36</v>
      </c>
      <c r="J15" s="13">
        <v>1.61</v>
      </c>
      <c r="K15" s="119">
        <v>190.47</v>
      </c>
    </row>
    <row r="16" spans="1:11" ht="31.2">
      <c r="A16" s="46"/>
      <c r="B16" s="120"/>
      <c r="C16" s="71">
        <v>54</v>
      </c>
      <c r="D16" s="23" t="s">
        <v>41</v>
      </c>
      <c r="E16" s="118" t="s">
        <v>42</v>
      </c>
      <c r="F16" s="64">
        <v>150</v>
      </c>
      <c r="G16" s="67"/>
      <c r="H16" s="69">
        <v>7.26</v>
      </c>
      <c r="I16" s="17">
        <v>4.96</v>
      </c>
      <c r="J16" s="18">
        <v>31.76</v>
      </c>
      <c r="K16" s="116">
        <v>198.84</v>
      </c>
    </row>
    <row r="17" spans="1:11" ht="45.75" customHeight="1">
      <c r="A17" s="32"/>
      <c r="B17" s="121"/>
      <c r="C17" s="122">
        <v>104</v>
      </c>
      <c r="D17" s="23" t="s">
        <v>37</v>
      </c>
      <c r="E17" s="118" t="s">
        <v>43</v>
      </c>
      <c r="F17" s="64">
        <v>200</v>
      </c>
      <c r="G17" s="123"/>
      <c r="H17" s="11">
        <v>0</v>
      </c>
      <c r="I17" s="12">
        <v>0</v>
      </c>
      <c r="J17" s="13">
        <v>14.16</v>
      </c>
      <c r="K17" s="119">
        <v>55.48</v>
      </c>
    </row>
    <row r="18" spans="1:11" ht="15.6">
      <c r="A18" s="32"/>
      <c r="B18" s="121"/>
      <c r="C18" s="122">
        <v>119</v>
      </c>
      <c r="D18" s="23" t="s">
        <v>13</v>
      </c>
      <c r="E18" s="70" t="s">
        <v>11</v>
      </c>
      <c r="F18" s="25">
        <v>20</v>
      </c>
      <c r="G18" s="14"/>
      <c r="H18" s="11">
        <v>1.52</v>
      </c>
      <c r="I18" s="12">
        <v>0.16</v>
      </c>
      <c r="J18" s="13">
        <v>9.84</v>
      </c>
      <c r="K18" s="22">
        <v>47</v>
      </c>
    </row>
    <row r="19" spans="1:11" ht="15.6">
      <c r="A19" s="32"/>
      <c r="B19" s="115"/>
      <c r="C19" s="71">
        <v>120</v>
      </c>
      <c r="D19" s="23" t="s">
        <v>14</v>
      </c>
      <c r="E19" s="70" t="s">
        <v>12</v>
      </c>
      <c r="F19" s="43">
        <v>20</v>
      </c>
      <c r="G19" s="43"/>
      <c r="H19" s="8">
        <v>1.32</v>
      </c>
      <c r="I19" s="9">
        <v>0.24</v>
      </c>
      <c r="J19" s="42">
        <v>8.0399999999999991</v>
      </c>
      <c r="K19" s="124">
        <v>39.6</v>
      </c>
    </row>
    <row r="20" spans="1:11" ht="15.6">
      <c r="A20" s="46"/>
      <c r="B20" s="86"/>
      <c r="C20" s="125"/>
      <c r="D20" s="126"/>
      <c r="E20" s="96" t="s">
        <v>15</v>
      </c>
      <c r="F20" s="127">
        <f>SUM(F13:F19)</f>
        <v>830</v>
      </c>
      <c r="G20" s="128"/>
      <c r="H20" s="129">
        <f t="shared" ref="H20:K20" si="1">SUM(H13:H19)</f>
        <v>32.349999999999994</v>
      </c>
      <c r="I20" s="130">
        <f t="shared" si="1"/>
        <v>27.99</v>
      </c>
      <c r="J20" s="131">
        <f t="shared" si="1"/>
        <v>90.460000000000008</v>
      </c>
      <c r="K20" s="132">
        <f t="shared" si="1"/>
        <v>744.09</v>
      </c>
    </row>
    <row r="21" spans="1:11" ht="16.2" thickBot="1">
      <c r="A21" s="47"/>
      <c r="B21" s="100"/>
      <c r="C21" s="133"/>
      <c r="D21" s="134"/>
      <c r="E21" s="103" t="s">
        <v>16</v>
      </c>
      <c r="F21" s="135"/>
      <c r="G21" s="68"/>
      <c r="H21" s="106"/>
      <c r="I21" s="107"/>
      <c r="J21" s="108"/>
      <c r="K21" s="136">
        <f>K20/23.5</f>
        <v>31.663404255319151</v>
      </c>
    </row>
    <row r="22" spans="1:11" ht="15.6">
      <c r="A22" s="15"/>
      <c r="B22" s="137"/>
      <c r="C22" s="51"/>
      <c r="D22" s="72"/>
      <c r="E22" s="48"/>
      <c r="F22" s="48"/>
      <c r="G22" s="44"/>
      <c r="H22" s="49"/>
      <c r="I22" s="44"/>
      <c r="J22" s="48"/>
      <c r="K22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2023-04-17T04:47:21Z</dcterms:modified>
</cp:coreProperties>
</file>