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24" s="1"/>
  <c r="J22"/>
  <c r="I22"/>
  <c r="H22"/>
  <c r="F22"/>
  <c r="K21"/>
  <c r="K23" s="1"/>
  <c r="J21"/>
  <c r="I21"/>
  <c r="H21"/>
  <c r="F21"/>
  <c r="K12"/>
  <c r="K11"/>
  <c r="J11"/>
  <c r="I11"/>
  <c r="H11"/>
  <c r="F1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<sst xmlns="http://schemas.openxmlformats.org/spreadsheetml/2006/main" count="59" uniqueCount="47">
  <si>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</si>
  <si>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</si>
  <si>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</si>
  <si>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</si>
  <si>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</si>
  <si>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</si>
  <si>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</si>
  <si>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</si>
  <si>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</si>
  <si>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</si>
  <si>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</si>
  <si>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</si>
  <si>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</si>
  <si>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</si>
  <si>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</si>
  <si>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</si>
  <si>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</si>
  <si>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</si>
  <si>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</si>
  <si>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</si>
  <si>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</si>
  <si>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</si>
  <si>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</si>
  <si>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</si>
  <si>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гарнир</t>
  </si>
  <si>
    <t>№</t>
  </si>
  <si>
    <t>Энергетическая</t>
  </si>
  <si>
    <t>рецептуры</t>
  </si>
  <si>
    <t>ценность, ккал</t>
  </si>
  <si>
    <t>горячее блюдо</t>
  </si>
  <si>
    <t>Батон пшеничный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</si>
  <si>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</si>
  <si>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</si>
  <si>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</si>
  <si>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</si>
  <si>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Фрукты в ассортименте (яблоко)</t>
  </si>
  <si>
    <t>Горячий бутерброд на батоне (помидор, сыр)</t>
  </si>
  <si>
    <t>Запеканка из творога  со сгущенным молоком</t>
  </si>
  <si>
    <t>гор.напиток</t>
  </si>
  <si>
    <t>Чай с сахаром и лимоном</t>
  </si>
  <si>
    <t xml:space="preserve">Кукуруза консервированная </t>
  </si>
  <si>
    <t xml:space="preserve"> 1 блюдо </t>
  </si>
  <si>
    <t>Суп куриный с вермишелью</t>
  </si>
  <si>
    <t>Рыба запеченная под сырно-овощной шапкой</t>
  </si>
  <si>
    <t xml:space="preserve">Картофельное пюре с маслом </t>
  </si>
  <si>
    <t xml:space="preserve">Картофель отварной с маслом и зеленью </t>
  </si>
  <si>
    <t>Сок фруктовый (ананасовый)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</si>
</sst>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3" fillId="0" borderId="14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8" xfId="0" applyFont="1" applyBorder="1"/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14" xfId="0" applyFont="1" applyBorder="1" applyAlignment="1"/>
    <xf numFmtId="0" fontId="3" fillId="2" borderId="16" xfId="0" applyFont="1" applyFill="1" applyBorder="1" applyAlignment="1"/>
    <xf numFmtId="0" fontId="3" fillId="0" borderId="17" xfId="0" applyFont="1" applyBorder="1" applyAlignment="1"/>
    <xf numFmtId="0" fontId="3" fillId="0" borderId="16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0" borderId="27" xfId="0" applyFont="1" applyBorder="1"/>
    <xf numFmtId="0" fontId="7" fillId="0" borderId="25" xfId="0" applyFont="1" applyBorder="1"/>
    <xf numFmtId="0" fontId="3" fillId="2" borderId="16" xfId="0" applyFont="1" applyFill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3" fillId="0" borderId="26" xfId="0" applyFont="1" applyBorder="1" applyAlignment="1"/>
    <xf numFmtId="0" fontId="3" fillId="0" borderId="33" xfId="0" applyFont="1" applyBorder="1" applyAlignment="1"/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28" xfId="0" applyFont="1" applyBorder="1"/>
    <xf numFmtId="0" fontId="4" fillId="0" borderId="17" xfId="1" applyFont="1" applyBorder="1" applyAlignment="1">
      <alignment horizontal="center"/>
    </xf>
    <xf numFmtId="0" fontId="9" fillId="0" borderId="35" xfId="0" applyFont="1" applyBorder="1" applyAlignment="1"/>
    <xf numFmtId="0" fontId="5" fillId="0" borderId="13" xfId="0" applyFont="1" applyBorder="1" applyAlignment="1"/>
    <xf numFmtId="0" fontId="6" fillId="0" borderId="13" xfId="0" applyFont="1" applyBorder="1" applyAlignment="1"/>
    <xf numFmtId="0" fontId="3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7" xfId="0" applyFont="1" applyBorder="1"/>
    <xf numFmtId="0" fontId="3" fillId="2" borderId="17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28" xfId="0" applyFont="1" applyFill="1" applyBorder="1"/>
    <xf numFmtId="0" fontId="3" fillId="0" borderId="16" xfId="0" applyFont="1" applyBorder="1" applyAlignment="1">
      <alignment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18" xfId="0" applyFont="1" applyBorder="1" applyAlignment="1"/>
    <xf numFmtId="0" fontId="3" fillId="2" borderId="39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2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20" xfId="0" applyFont="1" applyFill="1" applyBorder="1" applyAlignment="1"/>
    <xf numFmtId="0" fontId="5" fillId="2" borderId="16" xfId="0" applyFont="1" applyFill="1" applyBorder="1" applyAlignment="1"/>
    <xf numFmtId="0" fontId="5" fillId="4" borderId="20" xfId="0" applyFont="1" applyFill="1" applyBorder="1" applyAlignment="1"/>
    <xf numFmtId="0" fontId="0" fillId="2" borderId="0" xfId="0" applyFont="1" applyFill="1" applyBorder="1"/>
    <xf numFmtId="0" fontId="6" fillId="0" borderId="22" xfId="0" applyFont="1" applyBorder="1" applyAlignment="1"/>
    <xf numFmtId="0" fontId="6" fillId="0" borderId="23" xfId="0" applyFont="1" applyBorder="1" applyAlignment="1"/>
    <xf numFmtId="0" fontId="6" fillId="0" borderId="24" xfId="0" applyFont="1" applyBorder="1" applyAlignment="1"/>
    <xf numFmtId="164" fontId="4" fillId="0" borderId="26" xfId="0" applyNumberFormat="1" applyFont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16" xfId="0" applyFont="1" applyFill="1" applyBorder="1" applyAlignment="1"/>
    <xf numFmtId="0" fontId="3" fillId="4" borderId="41" xfId="0" applyFont="1" applyFill="1" applyBorder="1" applyAlignment="1"/>
    <xf numFmtId="0" fontId="3" fillId="3" borderId="41" xfId="0" applyFont="1" applyFill="1" applyBorder="1" applyAlignment="1"/>
    <xf numFmtId="0" fontId="3" fillId="4" borderId="4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39" xfId="0" applyFont="1" applyFill="1" applyBorder="1" applyAlignment="1"/>
    <xf numFmtId="0" fontId="3" fillId="0" borderId="39" xfId="0" applyFont="1" applyBorder="1" applyAlignment="1"/>
    <xf numFmtId="0" fontId="3" fillId="0" borderId="44" xfId="0" applyFont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25" xfId="0" applyFont="1" applyFill="1" applyBorder="1"/>
    <xf numFmtId="0" fontId="6" fillId="2" borderId="21" xfId="0" applyFont="1" applyFill="1" applyBorder="1" applyAlignment="1">
      <alignment horizontal="left"/>
    </xf>
    <xf numFmtId="0" fontId="6" fillId="3" borderId="34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4" fillId="2" borderId="39" xfId="0" applyNumberFormat="1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left"/>
    </xf>
    <xf numFmtId="0" fontId="7" fillId="0" borderId="27" xfId="0" applyFont="1" applyBorder="1" applyAlignment="1"/>
    <xf numFmtId="0" fontId="7" fillId="0" borderId="28" xfId="0" applyFont="1" applyBorder="1" applyAlignment="1"/>
    <xf numFmtId="0" fontId="4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5" fillId="2" borderId="21" xfId="0" applyFont="1" applyFill="1" applyBorder="1" applyAlignment="1"/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wrapText="1"/>
    </xf>
    <xf numFmtId="0" fontId="4" fillId="3" borderId="7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17" xfId="1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4" fillId="5" borderId="39" xfId="0" applyFont="1" applyFill="1" applyBorder="1" applyAlignment="1">
      <alignment horizontal="center" wrapText="1"/>
    </xf>
    <xf numFmtId="2" fontId="7" fillId="3" borderId="4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8" fillId="2" borderId="0" xfId="0" applyFont="1" applyFill="1" applyBorder="1"/>
    <xf numFmtId="164" fontId="0" fillId="2" borderId="0" xfId="0" applyNumberFormat="1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zoomScale="60" zoomScaleNormal="60" workbookViewId="0">
      <selection activeCell="A31" sqref="A31:XFD34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63" t="s">
        <v>23</v>
      </c>
      <c r="C1" s="63"/>
      <c r="D1" s="63"/>
      <c r="E1" s="2" t="s">
        <v>9</v>
      </c>
      <c r="F1" s="3"/>
      <c r="G1" s="2"/>
      <c r="H1" s="2"/>
      <c r="I1" s="2" t="s">
        <v>1</v>
      </c>
      <c r="J1" s="4">
        <v>45028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46"/>
      <c r="B3" s="47"/>
      <c r="C3" s="48"/>
      <c r="D3" s="46"/>
      <c r="E3" s="46"/>
      <c r="F3" s="46"/>
      <c r="G3" s="46"/>
      <c r="H3" s="46"/>
      <c r="I3" s="46"/>
      <c r="J3" s="46"/>
      <c r="K3" s="46"/>
    </row>
    <row r="4" spans="1:11" ht="16.2" thickBot="1">
      <c r="A4" s="43"/>
      <c r="B4" s="145"/>
      <c r="C4" s="25" t="s">
        <v>25</v>
      </c>
      <c r="D4" s="55"/>
      <c r="E4" s="56"/>
      <c r="F4" s="25"/>
      <c r="G4" s="25"/>
      <c r="H4" s="121" t="s">
        <v>22</v>
      </c>
      <c r="I4" s="122"/>
      <c r="J4" s="123"/>
      <c r="K4" s="57" t="s">
        <v>26</v>
      </c>
    </row>
    <row r="5" spans="1:11" ht="16.2" thickBot="1">
      <c r="A5" s="44" t="s">
        <v>18</v>
      </c>
      <c r="B5" s="146"/>
      <c r="C5" s="65" t="s">
        <v>27</v>
      </c>
      <c r="D5" s="74" t="s">
        <v>19</v>
      </c>
      <c r="E5" s="65" t="s">
        <v>20</v>
      </c>
      <c r="F5" s="65" t="s">
        <v>10</v>
      </c>
      <c r="G5" s="65" t="s">
        <v>21</v>
      </c>
      <c r="H5" s="64" t="s">
        <v>2</v>
      </c>
      <c r="I5" s="30" t="s">
        <v>3</v>
      </c>
      <c r="J5" s="64" t="s">
        <v>4</v>
      </c>
      <c r="K5" s="75" t="s">
        <v>28</v>
      </c>
    </row>
    <row r="6" spans="1:11" ht="30.75" customHeight="1">
      <c r="A6" s="35" t="s">
        <v>5</v>
      </c>
      <c r="B6" s="23"/>
      <c r="C6" s="31">
        <v>24</v>
      </c>
      <c r="D6" s="38" t="s">
        <v>7</v>
      </c>
      <c r="E6" s="50" t="s">
        <v>35</v>
      </c>
      <c r="F6" s="23">
        <v>150</v>
      </c>
      <c r="G6" s="50"/>
      <c r="H6" s="32">
        <v>0.6</v>
      </c>
      <c r="I6" s="33">
        <v>0.6</v>
      </c>
      <c r="J6" s="147">
        <v>14.7</v>
      </c>
      <c r="K6" s="124">
        <v>70.5</v>
      </c>
    </row>
    <row r="7" spans="1:11" ht="31.2">
      <c r="A7" s="70"/>
      <c r="B7" s="68"/>
      <c r="C7" s="68">
        <v>197</v>
      </c>
      <c r="D7" s="133" t="s">
        <v>7</v>
      </c>
      <c r="E7" s="71" t="s">
        <v>36</v>
      </c>
      <c r="F7" s="148">
        <v>50</v>
      </c>
      <c r="G7" s="77"/>
      <c r="H7" s="14">
        <v>4.84</v>
      </c>
      <c r="I7" s="15">
        <v>4.43</v>
      </c>
      <c r="J7" s="52">
        <v>9.8699999999999992</v>
      </c>
      <c r="K7" s="81">
        <v>99.54</v>
      </c>
    </row>
    <row r="8" spans="1:11" ht="31.2">
      <c r="A8" s="70"/>
      <c r="B8" s="68"/>
      <c r="C8" s="9">
        <v>69</v>
      </c>
      <c r="D8" s="39" t="s">
        <v>29</v>
      </c>
      <c r="E8" s="67" t="s">
        <v>37</v>
      </c>
      <c r="F8" s="76">
        <v>150</v>
      </c>
      <c r="G8" s="39"/>
      <c r="H8" s="51">
        <v>25.71</v>
      </c>
      <c r="I8" s="15">
        <v>11.96</v>
      </c>
      <c r="J8" s="52">
        <v>32.299999999999997</v>
      </c>
      <c r="K8" s="115">
        <v>342.12</v>
      </c>
    </row>
    <row r="9" spans="1:11" ht="15.6">
      <c r="A9" s="70"/>
      <c r="B9" s="68"/>
      <c r="C9" s="8">
        <v>113</v>
      </c>
      <c r="D9" s="40" t="s">
        <v>38</v>
      </c>
      <c r="E9" s="37" t="s">
        <v>39</v>
      </c>
      <c r="F9" s="13">
        <v>200</v>
      </c>
      <c r="G9" s="77"/>
      <c r="H9" s="14">
        <v>0.04</v>
      </c>
      <c r="I9" s="15">
        <v>0</v>
      </c>
      <c r="J9" s="16">
        <v>7.4</v>
      </c>
      <c r="K9" s="24">
        <v>30.26</v>
      </c>
    </row>
    <row r="10" spans="1:11" ht="15.6">
      <c r="A10" s="70"/>
      <c r="B10" s="68"/>
      <c r="C10" s="28">
        <v>121</v>
      </c>
      <c r="D10" s="40" t="s">
        <v>14</v>
      </c>
      <c r="E10" s="71" t="s">
        <v>30</v>
      </c>
      <c r="F10" s="41">
        <v>20</v>
      </c>
      <c r="G10" s="13"/>
      <c r="H10" s="51">
        <v>1.5</v>
      </c>
      <c r="I10" s="15">
        <v>0.57999999999999996</v>
      </c>
      <c r="J10" s="52">
        <v>9.9600000000000009</v>
      </c>
      <c r="K10" s="115">
        <v>52.4</v>
      </c>
    </row>
    <row r="11" spans="1:11" ht="15.6">
      <c r="A11" s="70"/>
      <c r="B11" s="68"/>
      <c r="C11" s="82"/>
      <c r="D11" s="69"/>
      <c r="E11" s="135" t="s">
        <v>16</v>
      </c>
      <c r="F11" s="42">
        <f>F6+F7+F8+F9+F10</f>
        <v>570</v>
      </c>
      <c r="G11" s="118"/>
      <c r="H11" s="72">
        <f t="shared" ref="H11:K11" si="0">H6+H7+H8+H9+H10</f>
        <v>32.69</v>
      </c>
      <c r="I11" s="11">
        <f t="shared" si="0"/>
        <v>17.57</v>
      </c>
      <c r="J11" s="73">
        <f t="shared" si="0"/>
        <v>74.22999999999999</v>
      </c>
      <c r="K11" s="149">
        <f t="shared" si="0"/>
        <v>594.82000000000005</v>
      </c>
    </row>
    <row r="12" spans="1:11" ht="16.2" thickBot="1">
      <c r="A12" s="70"/>
      <c r="B12" s="61"/>
      <c r="C12" s="60"/>
      <c r="D12" s="117"/>
      <c r="E12" s="138" t="s">
        <v>17</v>
      </c>
      <c r="F12" s="61"/>
      <c r="G12" s="150"/>
      <c r="H12" s="151"/>
      <c r="I12" s="62"/>
      <c r="J12" s="152"/>
      <c r="K12" s="153">
        <f>K11/23.5</f>
        <v>25.311489361702129</v>
      </c>
    </row>
    <row r="13" spans="1:11" ht="15.6">
      <c r="A13" s="66" t="s">
        <v>6</v>
      </c>
      <c r="B13" s="134"/>
      <c r="C13" s="31">
        <v>133</v>
      </c>
      <c r="D13" s="38" t="s">
        <v>7</v>
      </c>
      <c r="E13" s="50" t="s">
        <v>40</v>
      </c>
      <c r="F13" s="58">
        <v>60</v>
      </c>
      <c r="G13" s="49"/>
      <c r="H13" s="32">
        <v>1.24</v>
      </c>
      <c r="I13" s="33">
        <v>0.21</v>
      </c>
      <c r="J13" s="34">
        <v>6.12</v>
      </c>
      <c r="K13" s="59">
        <v>31.32</v>
      </c>
    </row>
    <row r="14" spans="1:11" ht="30.75" customHeight="1">
      <c r="A14" s="35"/>
      <c r="B14" s="13"/>
      <c r="C14" s="9">
        <v>35</v>
      </c>
      <c r="D14" s="154" t="s">
        <v>41</v>
      </c>
      <c r="E14" s="131" t="s">
        <v>42</v>
      </c>
      <c r="F14" s="45">
        <v>200</v>
      </c>
      <c r="G14" s="76"/>
      <c r="H14" s="26">
        <v>4.91</v>
      </c>
      <c r="I14" s="27">
        <v>9.9600000000000009</v>
      </c>
      <c r="J14" s="29">
        <v>9.02</v>
      </c>
      <c r="K14" s="54">
        <v>146.41</v>
      </c>
    </row>
    <row r="15" spans="1:11" ht="60.75" customHeight="1">
      <c r="A15" s="136"/>
      <c r="B15" s="68"/>
      <c r="C15" s="9">
        <v>148</v>
      </c>
      <c r="D15" s="39" t="s">
        <v>8</v>
      </c>
      <c r="E15" s="155" t="s">
        <v>43</v>
      </c>
      <c r="F15" s="45">
        <v>90</v>
      </c>
      <c r="G15" s="76"/>
      <c r="H15" s="10">
        <v>19.52</v>
      </c>
      <c r="I15" s="11">
        <v>10.17</v>
      </c>
      <c r="J15" s="12">
        <v>5.89</v>
      </c>
      <c r="K15" s="116">
        <v>193.12</v>
      </c>
    </row>
    <row r="16" spans="1:11" ht="15.6">
      <c r="A16" s="136"/>
      <c r="B16" s="78" t="s">
        <v>31</v>
      </c>
      <c r="C16" s="79">
        <v>50</v>
      </c>
      <c r="D16" s="83" t="s">
        <v>24</v>
      </c>
      <c r="E16" s="126" t="s">
        <v>44</v>
      </c>
      <c r="F16" s="78">
        <v>150</v>
      </c>
      <c r="G16" s="125"/>
      <c r="H16" s="156">
        <v>3.28</v>
      </c>
      <c r="I16" s="157">
        <v>7.81</v>
      </c>
      <c r="J16" s="158">
        <v>21.57</v>
      </c>
      <c r="K16" s="159">
        <v>170.22</v>
      </c>
    </row>
    <row r="17" spans="1:11" ht="45.75" customHeight="1">
      <c r="A17" s="136"/>
      <c r="B17" s="80" t="s">
        <v>32</v>
      </c>
      <c r="C17" s="160">
        <v>51</v>
      </c>
      <c r="D17" s="161" t="s">
        <v>24</v>
      </c>
      <c r="E17" s="162" t="s">
        <v>45</v>
      </c>
      <c r="F17" s="163">
        <v>150</v>
      </c>
      <c r="G17" s="164"/>
      <c r="H17" s="165">
        <v>3.33</v>
      </c>
      <c r="I17" s="166">
        <v>3.81</v>
      </c>
      <c r="J17" s="167">
        <v>26.04</v>
      </c>
      <c r="K17" s="168">
        <v>151.12</v>
      </c>
    </row>
    <row r="18" spans="1:11" ht="15.6">
      <c r="A18" s="53"/>
      <c r="B18" s="13"/>
      <c r="C18" s="9">
        <v>107</v>
      </c>
      <c r="D18" s="154" t="s">
        <v>11</v>
      </c>
      <c r="E18" s="131" t="s">
        <v>46</v>
      </c>
      <c r="F18" s="45">
        <v>200</v>
      </c>
      <c r="G18" s="132"/>
      <c r="H18" s="14">
        <v>0.6</v>
      </c>
      <c r="I18" s="15">
        <v>0.2</v>
      </c>
      <c r="J18" s="16">
        <v>23.6</v>
      </c>
      <c r="K18" s="36">
        <v>104</v>
      </c>
    </row>
    <row r="19" spans="1:11" ht="15.6">
      <c r="A19" s="53"/>
      <c r="B19" s="13"/>
      <c r="C19" s="28">
        <v>119</v>
      </c>
      <c r="D19" s="40" t="s">
        <v>14</v>
      </c>
      <c r="E19" s="37" t="s">
        <v>12</v>
      </c>
      <c r="F19" s="41">
        <v>20</v>
      </c>
      <c r="G19" s="17"/>
      <c r="H19" s="14">
        <v>1.52</v>
      </c>
      <c r="I19" s="15">
        <v>0.16</v>
      </c>
      <c r="J19" s="16">
        <v>9.84</v>
      </c>
      <c r="K19" s="36">
        <v>47</v>
      </c>
    </row>
    <row r="20" spans="1:11" ht="15.6">
      <c r="A20" s="53"/>
      <c r="B20" s="13"/>
      <c r="C20" s="8">
        <v>120</v>
      </c>
      <c r="D20" s="40" t="s">
        <v>15</v>
      </c>
      <c r="E20" s="37" t="s">
        <v>13</v>
      </c>
      <c r="F20" s="76">
        <v>20</v>
      </c>
      <c r="G20" s="76"/>
      <c r="H20" s="10">
        <v>1.32</v>
      </c>
      <c r="I20" s="11">
        <v>0.24</v>
      </c>
      <c r="J20" s="73">
        <v>8.0399999999999991</v>
      </c>
      <c r="K20" s="141">
        <v>39.6</v>
      </c>
    </row>
    <row r="21" spans="1:11" ht="15.6">
      <c r="A21" s="136"/>
      <c r="B21" s="78" t="s">
        <v>31</v>
      </c>
      <c r="C21" s="95"/>
      <c r="D21" s="128"/>
      <c r="E21" s="84" t="s">
        <v>16</v>
      </c>
      <c r="F21" s="96">
        <f>F13+F14+F15+F16+F18+F19+F20</f>
        <v>740</v>
      </c>
      <c r="G21" s="143"/>
      <c r="H21" s="85">
        <f t="shared" ref="H21:K21" si="1">H13+H14+H15+H16+H18+H19+H20</f>
        <v>32.39</v>
      </c>
      <c r="I21" s="86">
        <f t="shared" si="1"/>
        <v>28.75</v>
      </c>
      <c r="J21" s="87">
        <f t="shared" si="1"/>
        <v>84.080000000000013</v>
      </c>
      <c r="K21" s="97">
        <f t="shared" si="1"/>
        <v>731.67000000000007</v>
      </c>
    </row>
    <row r="22" spans="1:11" ht="15.6">
      <c r="A22" s="136"/>
      <c r="B22" s="80" t="s">
        <v>32</v>
      </c>
      <c r="C22" s="88"/>
      <c r="D22" s="127"/>
      <c r="E22" s="144" t="s">
        <v>16</v>
      </c>
      <c r="F22" s="89">
        <f>F13+F14+F15+F17+F18+F19+F20</f>
        <v>740</v>
      </c>
      <c r="G22" s="90"/>
      <c r="H22" s="91">
        <f t="shared" ref="H22:K22" si="2">H13+H14+H15+H17+H18+H19+H20</f>
        <v>32.44</v>
      </c>
      <c r="I22" s="92">
        <f t="shared" si="2"/>
        <v>24.75</v>
      </c>
      <c r="J22" s="93">
        <f t="shared" si="2"/>
        <v>88.550000000000011</v>
      </c>
      <c r="K22" s="94">
        <f t="shared" si="2"/>
        <v>712.57</v>
      </c>
    </row>
    <row r="23" spans="1:11" ht="15.6">
      <c r="A23" s="136"/>
      <c r="B23" s="78" t="s">
        <v>31</v>
      </c>
      <c r="C23" s="95"/>
      <c r="D23" s="128"/>
      <c r="E23" s="139" t="s">
        <v>17</v>
      </c>
      <c r="F23" s="96"/>
      <c r="G23" s="142"/>
      <c r="H23" s="85"/>
      <c r="I23" s="86"/>
      <c r="J23" s="87"/>
      <c r="K23" s="169">
        <f>K21/23.5</f>
        <v>31.13489361702128</v>
      </c>
    </row>
    <row r="24" spans="1:11" ht="16.2" thickBot="1">
      <c r="A24" s="137"/>
      <c r="B24" s="98" t="s">
        <v>32</v>
      </c>
      <c r="C24" s="130"/>
      <c r="D24" s="119"/>
      <c r="E24" s="140" t="s">
        <v>17</v>
      </c>
      <c r="F24" s="98"/>
      <c r="G24" s="129"/>
      <c r="H24" s="99"/>
      <c r="I24" s="100"/>
      <c r="J24" s="101"/>
      <c r="K24" s="102">
        <f>K22/23.5</f>
        <v>30.32212765957447</v>
      </c>
    </row>
    <row r="25" spans="1:11">
      <c r="A25" s="18"/>
      <c r="B25" s="47"/>
      <c r="C25" s="170"/>
      <c r="D25" s="171"/>
      <c r="E25" s="171"/>
      <c r="F25" s="171"/>
      <c r="G25" s="120"/>
      <c r="H25" s="172"/>
      <c r="I25" s="120"/>
      <c r="J25" s="171"/>
      <c r="K25" s="173"/>
    </row>
    <row r="26" spans="1:11" ht="18">
      <c r="B26" s="47"/>
      <c r="C26" s="114"/>
      <c r="D26" s="110"/>
      <c r="E26" s="108"/>
      <c r="F26" s="109"/>
      <c r="G26" s="110"/>
      <c r="H26" s="110"/>
      <c r="I26" s="110"/>
      <c r="J26" s="110"/>
    </row>
    <row r="27" spans="1:11" ht="18">
      <c r="A27" s="104" t="s">
        <v>33</v>
      </c>
      <c r="B27" s="105"/>
      <c r="C27" s="106"/>
      <c r="D27" s="107"/>
      <c r="E27" s="108"/>
      <c r="F27" s="109"/>
      <c r="G27" s="110"/>
      <c r="H27" s="110"/>
      <c r="I27" s="110"/>
      <c r="J27" s="110"/>
    </row>
    <row r="28" spans="1:11" ht="18">
      <c r="A28" s="111" t="s">
        <v>34</v>
      </c>
      <c r="B28" s="112"/>
      <c r="C28" s="113"/>
      <c r="D28" s="113"/>
      <c r="E28" s="108"/>
      <c r="F28" s="109"/>
      <c r="G28" s="110"/>
      <c r="H28" s="110"/>
      <c r="I28" s="110"/>
      <c r="J28" s="110"/>
    </row>
    <row r="29" spans="1:11">
      <c r="B29" s="47"/>
      <c r="C29" s="114"/>
    </row>
    <row r="30" spans="1:11">
      <c r="A30" s="18"/>
      <c r="B30" s="103"/>
      <c r="C30" s="19"/>
      <c r="D30" s="18"/>
      <c r="E30" s="18"/>
      <c r="F30" s="18"/>
      <c r="G30" s="20"/>
      <c r="H30" s="21"/>
      <c r="I30" s="20"/>
      <c r="J30" s="18"/>
      <c r="K30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2023-04-08T07:38:07Z</dcterms:modified>
</cp:coreProperties>
</file>