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/>
  <c r="K26"/>
  <c r="J26"/>
  <c r="I26"/>
  <c r="H26"/>
  <c r="F26"/>
  <c r="K25"/>
  <c r="K27" s="1"/>
  <c r="J25"/>
  <c r="I25"/>
  <c r="H25"/>
  <c r="F25"/>
  <c r="K15"/>
  <c r="K14"/>
  <c r="K16" s="1"/>
  <c r="J14"/>
  <c r="I14"/>
  <c r="H14"/>
  <c r="F14"/>
  <c r="K13"/>
  <c r="J13"/>
  <c r="I13"/>
  <c r="H13"/>
  <c r="F13"/>
</calcChain>
</file>

<file path=xl/sharedStrings.xml><?xml version="1.0" encoding="utf-8"?>
<sst xmlns="http://schemas.openxmlformats.org/spreadsheetml/2006/main" count="71" uniqueCount="47">
  <si>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</si>
  <si>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</si>
  <si>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</si>
  <si>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</si>
  <si>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</si>
  <si>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</si>
  <si>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</si>
  <si>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</si>
  <si>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</si>
  <si>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Отд./корп</t>
  </si>
  <si>
    <t>Выход, г</t>
  </si>
  <si>
    <t>3 блюдо</t>
  </si>
  <si>
    <t>Хлеб пшеничный</t>
  </si>
  <si>
    <t>Хлеб ржаной</t>
  </si>
  <si>
    <t>п/к*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</si>
  <si>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</si>
  <si>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</si>
  <si>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</si>
  <si>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</si>
  <si>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п/к* - полный комплект оборудования (УКМ, мясорубка)</t>
  </si>
  <si>
    <t>о/о** - отсутствие оборудования (УКМ, мясорубка)</t>
  </si>
  <si>
    <t xml:space="preserve"> Прием пищи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</si>
  <si>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</si>
  <si>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</si>
  <si>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</si>
  <si>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</si>
  <si>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МБОУ "Туратская ООШ" Яйский МО</t>
  </si>
  <si>
    <t>гарнир</t>
  </si>
  <si>
    <t>1 блюдо</t>
  </si>
  <si>
    <t>Компот из сухофруктов</t>
  </si>
  <si>
    <t xml:space="preserve"> гарнир</t>
  </si>
  <si>
    <t>Гуляш (говядина)</t>
  </si>
  <si>
    <t>№</t>
  </si>
  <si>
    <t>Энергетическая</t>
  </si>
  <si>
    <t>рецептуры</t>
  </si>
  <si>
    <t>ценность, ккал</t>
  </si>
  <si>
    <t>о/о**</t>
  </si>
  <si>
    <t>Фрукты в ассортименте (груша)</t>
  </si>
  <si>
    <t>Сыр порциями</t>
  </si>
  <si>
    <t>Куриные наггетсы с томатным соусом и зеленью</t>
  </si>
  <si>
    <t>Филе птицы  тушеное с овощами</t>
  </si>
  <si>
    <t>Макароны отварные с маслом</t>
  </si>
  <si>
    <t xml:space="preserve">1 блюдо </t>
  </si>
  <si>
    <t>Суп - пюре картофельный с  фрикадельками и гренками</t>
  </si>
  <si>
    <t xml:space="preserve">Суп картофельный с мясом </t>
  </si>
  <si>
    <t>Рис отварной с маслом</t>
  </si>
  <si>
    <t>Отвар из шиповника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</si>
</sst>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4">
    <xf numFmtId="0" fontId="0" fillId="0" borderId="0" xfId="0"/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1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0" xfId="0" applyFont="1" applyBorder="1"/>
    <xf numFmtId="0" fontId="3" fillId="0" borderId="13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wrapText="1"/>
    </xf>
    <xf numFmtId="0" fontId="4" fillId="2" borderId="3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164" fontId="4" fillId="2" borderId="17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left"/>
    </xf>
    <xf numFmtId="0" fontId="4" fillId="0" borderId="31" xfId="0" applyFont="1" applyBorder="1" applyAlignment="1">
      <alignment horizontal="center"/>
    </xf>
    <xf numFmtId="0" fontId="6" fillId="3" borderId="15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6" fillId="4" borderId="15" xfId="0" applyFont="1" applyFill="1" applyBorder="1" applyAlignment="1">
      <alignment horizontal="left"/>
    </xf>
    <xf numFmtId="0" fontId="3" fillId="0" borderId="16" xfId="0" applyFont="1" applyBorder="1" applyAlignment="1">
      <alignment horizontal="center" wrapText="1"/>
    </xf>
    <xf numFmtId="0" fontId="4" fillId="0" borderId="4" xfId="1" applyFont="1" applyBorder="1" applyAlignment="1">
      <alignment horizontal="center"/>
    </xf>
    <xf numFmtId="0" fontId="3" fillId="3" borderId="15" xfId="0" applyFont="1" applyFill="1" applyBorder="1" applyAlignment="1">
      <alignment horizontal="left"/>
    </xf>
    <xf numFmtId="0" fontId="5" fillId="2" borderId="29" xfId="0" applyFont="1" applyFill="1" applyBorder="1"/>
    <xf numFmtId="0" fontId="5" fillId="0" borderId="29" xfId="0" applyFont="1" applyBorder="1"/>
    <xf numFmtId="0" fontId="6" fillId="0" borderId="0" xfId="0" applyFont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6" fillId="0" borderId="33" xfId="0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center"/>
    </xf>
    <xf numFmtId="0" fontId="4" fillId="2" borderId="16" xfId="1" applyFont="1" applyFill="1" applyBorder="1" applyAlignment="1">
      <alignment horizontal="center"/>
    </xf>
    <xf numFmtId="164" fontId="4" fillId="2" borderId="16" xfId="0" applyNumberFormat="1" applyFont="1" applyFill="1" applyBorder="1" applyAlignment="1">
      <alignment horizontal="center"/>
    </xf>
    <xf numFmtId="0" fontId="3" fillId="2" borderId="29" xfId="0" applyFont="1" applyFill="1" applyBorder="1"/>
    <xf numFmtId="0" fontId="3" fillId="0" borderId="29" xfId="0" applyFont="1" applyBorder="1"/>
    <xf numFmtId="0" fontId="3" fillId="2" borderId="38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3" fillId="2" borderId="15" xfId="0" applyFont="1" applyFill="1" applyBorder="1" applyAlignment="1">
      <alignment wrapText="1"/>
    </xf>
    <xf numFmtId="0" fontId="4" fillId="2" borderId="31" xfId="1" applyFont="1" applyFill="1" applyBorder="1" applyAlignment="1">
      <alignment horizontal="center"/>
    </xf>
    <xf numFmtId="0" fontId="4" fillId="2" borderId="30" xfId="1" applyFont="1" applyFill="1" applyBorder="1" applyAlignment="1">
      <alignment horizontal="center"/>
    </xf>
    <xf numFmtId="0" fontId="3" fillId="0" borderId="15" xfId="0" applyFont="1" applyFill="1" applyBorder="1" applyAlignment="1"/>
    <xf numFmtId="0" fontId="4" fillId="0" borderId="31" xfId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5" xfId="0" applyFont="1" applyBorder="1" applyAlignment="1"/>
    <xf numFmtId="0" fontId="3" fillId="2" borderId="16" xfId="0" applyFont="1" applyFill="1" applyBorder="1" applyAlignment="1"/>
    <xf numFmtId="0" fontId="5" fillId="0" borderId="42" xfId="0" applyFont="1" applyBorder="1" applyAlignment="1"/>
    <xf numFmtId="0" fontId="6" fillId="0" borderId="18" xfId="0" applyFont="1" applyBorder="1" applyAlignment="1">
      <alignment horizontal="center"/>
    </xf>
    <xf numFmtId="0" fontId="3" fillId="2" borderId="15" xfId="0" applyFont="1" applyFill="1" applyBorder="1" applyAlignment="1"/>
    <xf numFmtId="0" fontId="3" fillId="2" borderId="30" xfId="0" applyFont="1" applyFill="1" applyBorder="1" applyAlignment="1">
      <alignment horizontal="center"/>
    </xf>
    <xf numFmtId="0" fontId="3" fillId="2" borderId="13" xfId="0" applyFont="1" applyFill="1" applyBorder="1" applyAlignment="1"/>
    <xf numFmtId="0" fontId="3" fillId="0" borderId="15" xfId="0" applyFont="1" applyFill="1" applyBorder="1" applyAlignment="1">
      <alignment wrapText="1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 wrapText="1"/>
    </xf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/>
    <xf numFmtId="0" fontId="7" fillId="3" borderId="16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0" fillId="2" borderId="0" xfId="0" applyFont="1" applyFill="1" applyBorder="1"/>
    <xf numFmtId="0" fontId="10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0" fillId="4" borderId="0" xfId="0" applyFont="1" applyFill="1" applyBorder="1"/>
    <xf numFmtId="0" fontId="0" fillId="4" borderId="0" xfId="0" applyFill="1" applyBorder="1"/>
    <xf numFmtId="0" fontId="6" fillId="0" borderId="22" xfId="0" applyFont="1" applyBorder="1" applyAlignment="1"/>
    <xf numFmtId="0" fontId="6" fillId="0" borderId="23" xfId="0" applyFont="1" applyBorder="1" applyAlignment="1"/>
    <xf numFmtId="0" fontId="6" fillId="0" borderId="24" xfId="0" applyFont="1" applyBorder="1" applyAlignment="1"/>
    <xf numFmtId="0" fontId="6" fillId="0" borderId="25" xfId="0" applyFont="1" applyBorder="1" applyAlignment="1">
      <alignment horizontal="center"/>
    </xf>
    <xf numFmtId="0" fontId="3" fillId="0" borderId="34" xfId="0" applyFont="1" applyBorder="1" applyAlignment="1">
      <alignment horizontal="center" wrapText="1"/>
    </xf>
    <xf numFmtId="0" fontId="4" fillId="0" borderId="4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3" fillId="3" borderId="15" xfId="0" applyFont="1" applyFill="1" applyBorder="1" applyAlignment="1">
      <alignment wrapText="1"/>
    </xf>
    <xf numFmtId="0" fontId="3" fillId="3" borderId="15" xfId="0" applyFont="1" applyFill="1" applyBorder="1" applyAlignment="1">
      <alignment horizontal="center" wrapText="1"/>
    </xf>
    <xf numFmtId="0" fontId="3" fillId="4" borderId="15" xfId="0" applyFont="1" applyFill="1" applyBorder="1" applyAlignment="1">
      <alignment wrapText="1"/>
    </xf>
    <xf numFmtId="0" fontId="3" fillId="4" borderId="15" xfId="0" applyFont="1" applyFill="1" applyBorder="1" applyAlignment="1">
      <alignment horizontal="center" wrapText="1"/>
    </xf>
    <xf numFmtId="0" fontId="4" fillId="3" borderId="7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4" fillId="4" borderId="7" xfId="1" applyFont="1" applyFill="1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0" fontId="4" fillId="4" borderId="15" xfId="1" applyFont="1" applyFill="1" applyBorder="1" applyAlignment="1">
      <alignment horizontal="center"/>
    </xf>
    <xf numFmtId="0" fontId="3" fillId="4" borderId="37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3" fillId="3" borderId="15" xfId="0" applyFont="1" applyFill="1" applyBorder="1" applyAlignment="1"/>
    <xf numFmtId="0" fontId="4" fillId="4" borderId="4" xfId="1" applyFont="1" applyFill="1" applyBorder="1" applyAlignment="1">
      <alignment horizontal="center"/>
    </xf>
    <xf numFmtId="0" fontId="4" fillId="4" borderId="16" xfId="1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7" fillId="0" borderId="28" xfId="0" applyFont="1" applyBorder="1"/>
    <xf numFmtId="0" fontId="7" fillId="0" borderId="25" xfId="0" applyFont="1" applyBorder="1"/>
    <xf numFmtId="0" fontId="3" fillId="0" borderId="28" xfId="0" applyFont="1" applyBorder="1"/>
    <xf numFmtId="0" fontId="3" fillId="2" borderId="15" xfId="0" applyFont="1" applyFill="1" applyBorder="1" applyAlignment="1">
      <alignment horizontal="center" wrapText="1"/>
    </xf>
    <xf numFmtId="0" fontId="5" fillId="2" borderId="25" xfId="0" applyFont="1" applyFill="1" applyBorder="1"/>
    <xf numFmtId="0" fontId="3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0" fontId="3" fillId="4" borderId="15" xfId="0" applyFont="1" applyFill="1" applyBorder="1" applyAlignment="1"/>
    <xf numFmtId="0" fontId="7" fillId="3" borderId="27" xfId="0" applyFont="1" applyFill="1" applyBorder="1" applyAlignment="1">
      <alignment horizontal="center"/>
    </xf>
    <xf numFmtId="0" fontId="12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4" fillId="0" borderId="34" xfId="0" applyFont="1" applyBorder="1" applyAlignment="1">
      <alignment horizontal="center"/>
    </xf>
    <xf numFmtId="2" fontId="7" fillId="3" borderId="37" xfId="0" applyNumberFormat="1" applyFont="1" applyFill="1" applyBorder="1" applyAlignment="1">
      <alignment horizontal="center"/>
    </xf>
    <xf numFmtId="0" fontId="0" fillId="2" borderId="0" xfId="0" applyFont="1" applyFill="1"/>
    <xf numFmtId="0" fontId="8" fillId="2" borderId="0" xfId="0" applyFont="1" applyFill="1" applyBorder="1"/>
    <xf numFmtId="164" fontId="0" fillId="2" borderId="0" xfId="0" applyNumberFormat="1" applyFont="1" applyFill="1"/>
    <xf numFmtId="0" fontId="6" fillId="0" borderId="2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28" xfId="0" applyFont="1" applyBorder="1" applyAlignment="1"/>
    <xf numFmtId="0" fontId="7" fillId="0" borderId="18" xfId="0" applyFont="1" applyBorder="1" applyAlignment="1">
      <alignment horizontal="center"/>
    </xf>
    <xf numFmtId="0" fontId="6" fillId="0" borderId="25" xfId="0" applyFont="1" applyBorder="1" applyAlignment="1"/>
    <xf numFmtId="0" fontId="3" fillId="3" borderId="39" xfId="0" applyFont="1" applyFill="1" applyBorder="1" applyAlignment="1">
      <alignment horizontal="center"/>
    </xf>
    <xf numFmtId="0" fontId="4" fillId="3" borderId="31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4" fillId="3" borderId="16" xfId="1" applyFont="1" applyFill="1" applyBorder="1" applyAlignment="1">
      <alignment horizontal="center"/>
    </xf>
    <xf numFmtId="0" fontId="4" fillId="4" borderId="31" xfId="1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4" borderId="36" xfId="0" applyFont="1" applyFill="1" applyBorder="1" applyAlignment="1">
      <alignment horizontal="left"/>
    </xf>
    <xf numFmtId="0" fontId="3" fillId="4" borderId="31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left"/>
    </xf>
    <xf numFmtId="0" fontId="3" fillId="4" borderId="21" xfId="0" applyFont="1" applyFill="1" applyBorder="1" applyAlignment="1">
      <alignment horizontal="left"/>
    </xf>
    <xf numFmtId="0" fontId="4" fillId="4" borderId="41" xfId="0" applyFont="1" applyFill="1" applyBorder="1" applyAlignment="1">
      <alignment horizontal="center"/>
    </xf>
    <xf numFmtId="164" fontId="6" fillId="4" borderId="19" xfId="0" applyNumberFormat="1" applyFont="1" applyFill="1" applyBorder="1" applyAlignment="1">
      <alignment horizontal="center"/>
    </xf>
    <xf numFmtId="0" fontId="3" fillId="0" borderId="34" xfId="0" applyFont="1" applyBorder="1" applyAlignment="1">
      <alignment horizontal="left"/>
    </xf>
    <xf numFmtId="0" fontId="3" fillId="0" borderId="39" xfId="0" applyFont="1" applyBorder="1" applyAlignment="1">
      <alignment wrapText="1"/>
    </xf>
    <xf numFmtId="0" fontId="3" fillId="0" borderId="39" xfId="0" applyFont="1" applyBorder="1" applyAlignment="1">
      <alignment horizontal="center" wrapText="1"/>
    </xf>
    <xf numFmtId="0" fontId="4" fillId="0" borderId="43" xfId="0" applyFont="1" applyBorder="1" applyAlignment="1">
      <alignment horizontal="center"/>
    </xf>
    <xf numFmtId="0" fontId="3" fillId="3" borderId="16" xfId="0" applyFont="1" applyFill="1" applyBorder="1" applyAlignment="1">
      <alignment horizontal="left" wrapText="1"/>
    </xf>
    <xf numFmtId="0" fontId="3" fillId="3" borderId="17" xfId="0" applyFont="1" applyFill="1" applyBorder="1" applyAlignment="1">
      <alignment horizontal="center" wrapText="1"/>
    </xf>
    <xf numFmtId="0" fontId="6" fillId="3" borderId="16" xfId="0" applyFont="1" applyFill="1" applyBorder="1" applyAlignment="1">
      <alignment horizontal="left"/>
    </xf>
    <xf numFmtId="0" fontId="6" fillId="4" borderId="37" xfId="0" applyFont="1" applyFill="1" applyBorder="1" applyAlignment="1">
      <alignment horizontal="left"/>
    </xf>
    <xf numFmtId="0" fontId="6" fillId="3" borderId="37" xfId="0" applyFont="1" applyFill="1" applyBorder="1" applyAlignment="1">
      <alignment horizontal="left"/>
    </xf>
    <xf numFmtId="164" fontId="7" fillId="3" borderId="37" xfId="0" applyNumberFormat="1" applyFont="1" applyFill="1" applyBorder="1" applyAlignment="1">
      <alignment horizontal="center"/>
    </xf>
    <xf numFmtId="0" fontId="6" fillId="4" borderId="19" xfId="0" applyFont="1" applyFill="1" applyBorder="1" applyAlignment="1">
      <alignment horizontal="left"/>
    </xf>
    <xf numFmtId="0" fontId="3" fillId="4" borderId="41" xfId="0" applyFont="1" applyFill="1" applyBorder="1" applyAlignment="1">
      <alignment horizontal="center"/>
    </xf>
    <xf numFmtId="2" fontId="7" fillId="4" borderId="19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3"/>
  <sheetViews>
    <sheetView tabSelected="1" zoomScale="60" zoomScaleNormal="60" workbookViewId="0">
      <selection activeCell="J1" sqref="J1"/>
    </sheetView>
  </sheetViews>
  <sheetFormatPr defaultRowHeight="14.4"/>
  <cols>
    <col min="1" max="1" width="16.88671875" customWidth="1"/>
    <col min="2" max="2" width="11.5546875" customWidth="1"/>
    <col min="3" max="3" width="8" customWidth="1"/>
    <col min="4" max="4" width="20" customWidth="1"/>
    <col min="5" max="5" width="35.109375" customWidth="1"/>
    <col min="7" max="7" width="9.6640625" customWidth="1"/>
    <col min="8" max="8" width="7.6640625" customWidth="1"/>
    <col min="9" max="9" width="7.88671875" customWidth="1"/>
    <col min="10" max="10" width="15.44140625" customWidth="1"/>
    <col min="11" max="11" width="19.33203125" customWidth="1"/>
  </cols>
  <sheetData>
    <row r="1" spans="1:11">
      <c r="A1" s="1" t="s">
        <v>0</v>
      </c>
      <c r="B1" s="48" t="s">
        <v>26</v>
      </c>
      <c r="C1" s="48"/>
      <c r="D1" s="48"/>
      <c r="E1" s="2" t="s">
        <v>9</v>
      </c>
      <c r="F1" s="3"/>
      <c r="G1" s="2"/>
      <c r="H1" s="2"/>
      <c r="I1" s="2" t="s">
        <v>1</v>
      </c>
      <c r="J1" s="4">
        <v>44995</v>
      </c>
    </row>
    <row r="2" spans="1:11" ht="7.5" customHeight="1">
      <c r="A2" s="5"/>
      <c r="B2" s="6"/>
      <c r="C2" s="6"/>
      <c r="D2" s="6"/>
      <c r="E2" s="6"/>
      <c r="F2" s="6"/>
      <c r="G2" s="6"/>
      <c r="H2" s="6"/>
      <c r="I2" s="6"/>
      <c r="J2" s="7"/>
    </row>
    <row r="3" spans="1:11" ht="16.5" customHeight="1" thickBot="1">
      <c r="A3" s="143"/>
      <c r="B3" s="144"/>
      <c r="C3" s="145"/>
      <c r="D3" s="143"/>
      <c r="E3" s="143"/>
      <c r="F3" s="143"/>
      <c r="G3" s="143"/>
      <c r="H3" s="143"/>
      <c r="I3" s="143"/>
      <c r="J3" s="143"/>
      <c r="K3" s="143"/>
    </row>
    <row r="4" spans="1:11" ht="16.2" thickBot="1">
      <c r="A4" s="134"/>
      <c r="B4" s="26"/>
      <c r="C4" s="151" t="s">
        <v>32</v>
      </c>
      <c r="D4" s="152"/>
      <c r="E4" s="74"/>
      <c r="F4" s="151"/>
      <c r="G4" s="26"/>
      <c r="H4" s="102" t="s">
        <v>25</v>
      </c>
      <c r="I4" s="103"/>
      <c r="J4" s="104"/>
      <c r="K4" s="153" t="s">
        <v>33</v>
      </c>
    </row>
    <row r="5" spans="1:11" ht="16.2" thickBot="1">
      <c r="A5" s="135" t="s">
        <v>21</v>
      </c>
      <c r="B5" s="75"/>
      <c r="C5" s="105" t="s">
        <v>34</v>
      </c>
      <c r="D5" s="154" t="s">
        <v>22</v>
      </c>
      <c r="E5" s="47" t="s">
        <v>23</v>
      </c>
      <c r="F5" s="105" t="s">
        <v>10</v>
      </c>
      <c r="G5" s="75" t="s">
        <v>24</v>
      </c>
      <c r="H5" s="47" t="s">
        <v>2</v>
      </c>
      <c r="I5" s="49" t="s">
        <v>3</v>
      </c>
      <c r="J5" s="47" t="s">
        <v>4</v>
      </c>
      <c r="K5" s="155" t="s">
        <v>35</v>
      </c>
    </row>
    <row r="6" spans="1:11" ht="30.75" customHeight="1">
      <c r="A6" s="61" t="s">
        <v>5</v>
      </c>
      <c r="B6" s="50"/>
      <c r="C6" s="77">
        <v>1</v>
      </c>
      <c r="D6" s="56" t="s">
        <v>7</v>
      </c>
      <c r="E6" s="78" t="s">
        <v>38</v>
      </c>
      <c r="F6" s="62">
        <v>15</v>
      </c>
      <c r="G6" s="63"/>
      <c r="H6" s="51">
        <v>3.48</v>
      </c>
      <c r="I6" s="27">
        <v>4.43</v>
      </c>
      <c r="J6" s="28">
        <v>0</v>
      </c>
      <c r="K6" s="59">
        <v>54.6</v>
      </c>
    </row>
    <row r="7" spans="1:11" ht="31.2">
      <c r="A7" s="61"/>
      <c r="B7" s="156" t="s">
        <v>14</v>
      </c>
      <c r="C7" s="13">
        <v>259</v>
      </c>
      <c r="D7" s="128" t="s">
        <v>8</v>
      </c>
      <c r="E7" s="111" t="s">
        <v>39</v>
      </c>
      <c r="F7" s="81">
        <v>105</v>
      </c>
      <c r="G7" s="112"/>
      <c r="H7" s="157">
        <v>12.38</v>
      </c>
      <c r="I7" s="116">
        <v>10.59</v>
      </c>
      <c r="J7" s="158">
        <v>16.84</v>
      </c>
      <c r="K7" s="159">
        <v>167.46</v>
      </c>
    </row>
    <row r="8" spans="1:11" ht="15.6">
      <c r="A8" s="60"/>
      <c r="B8" s="82" t="s">
        <v>36</v>
      </c>
      <c r="C8" s="18">
        <v>177</v>
      </c>
      <c r="D8" s="36" t="s">
        <v>8</v>
      </c>
      <c r="E8" s="36" t="s">
        <v>40</v>
      </c>
      <c r="F8" s="15">
        <v>90</v>
      </c>
      <c r="G8" s="82"/>
      <c r="H8" s="160">
        <v>15.77</v>
      </c>
      <c r="I8" s="118">
        <v>13.36</v>
      </c>
      <c r="J8" s="129">
        <v>1.61</v>
      </c>
      <c r="K8" s="130">
        <v>190.47</v>
      </c>
    </row>
    <row r="9" spans="1:11" ht="15.6">
      <c r="A9" s="60"/>
      <c r="B9" s="8"/>
      <c r="C9" s="77">
        <v>64</v>
      </c>
      <c r="D9" s="56" t="s">
        <v>30</v>
      </c>
      <c r="E9" s="66" t="s">
        <v>41</v>
      </c>
      <c r="F9" s="29">
        <v>150</v>
      </c>
      <c r="G9" s="137"/>
      <c r="H9" s="67">
        <v>6.76</v>
      </c>
      <c r="I9" s="64">
        <v>3.93</v>
      </c>
      <c r="J9" s="65">
        <v>41.29</v>
      </c>
      <c r="K9" s="58">
        <v>227.48</v>
      </c>
    </row>
    <row r="10" spans="1:11" ht="15.6">
      <c r="A10" s="60"/>
      <c r="B10" s="8"/>
      <c r="C10" s="52">
        <v>98</v>
      </c>
      <c r="D10" s="72" t="s">
        <v>11</v>
      </c>
      <c r="E10" s="109" t="s">
        <v>29</v>
      </c>
      <c r="F10" s="42">
        <v>200</v>
      </c>
      <c r="G10" s="110"/>
      <c r="H10" s="37">
        <v>0.37</v>
      </c>
      <c r="I10" s="20">
        <v>0</v>
      </c>
      <c r="J10" s="21">
        <v>14.85</v>
      </c>
      <c r="K10" s="25">
        <v>59.48</v>
      </c>
    </row>
    <row r="11" spans="1:11" ht="15.6">
      <c r="A11" s="60"/>
      <c r="B11" s="161"/>
      <c r="C11" s="68">
        <v>119</v>
      </c>
      <c r="D11" s="56" t="s">
        <v>15</v>
      </c>
      <c r="E11" s="76" t="s">
        <v>12</v>
      </c>
      <c r="F11" s="52">
        <v>25</v>
      </c>
      <c r="G11" s="8"/>
      <c r="H11" s="31">
        <v>1.9</v>
      </c>
      <c r="I11" s="10">
        <v>0.2</v>
      </c>
      <c r="J11" s="11">
        <v>12.3</v>
      </c>
      <c r="K11" s="59">
        <v>58.75</v>
      </c>
    </row>
    <row r="12" spans="1:11" ht="15.6">
      <c r="A12" s="60"/>
      <c r="B12" s="8"/>
      <c r="C12" s="77">
        <v>120</v>
      </c>
      <c r="D12" s="56" t="s">
        <v>16</v>
      </c>
      <c r="E12" s="76" t="s">
        <v>13</v>
      </c>
      <c r="F12" s="52">
        <v>20</v>
      </c>
      <c r="G12" s="8"/>
      <c r="H12" s="31">
        <v>1.32</v>
      </c>
      <c r="I12" s="10">
        <v>0.24</v>
      </c>
      <c r="J12" s="11">
        <v>8.0399999999999991</v>
      </c>
      <c r="K12" s="59">
        <v>39.6</v>
      </c>
    </row>
    <row r="13" spans="1:11" ht="15.6">
      <c r="A13" s="60"/>
      <c r="B13" s="80" t="s">
        <v>14</v>
      </c>
      <c r="C13" s="13"/>
      <c r="D13" s="44"/>
      <c r="E13" s="38" t="s">
        <v>17</v>
      </c>
      <c r="F13" s="84">
        <f>F6+F7+F9+F10+F11+F12</f>
        <v>515</v>
      </c>
      <c r="G13" s="85"/>
      <c r="H13" s="162">
        <f t="shared" ref="H13:K13" si="0">H6+H7+H9+H10+H11+H12</f>
        <v>26.21</v>
      </c>
      <c r="I13" s="86">
        <f t="shared" si="0"/>
        <v>19.389999999999997</v>
      </c>
      <c r="J13" s="87">
        <f t="shared" si="0"/>
        <v>93.32</v>
      </c>
      <c r="K13" s="84">
        <f t="shared" si="0"/>
        <v>607.37</v>
      </c>
    </row>
    <row r="14" spans="1:11" ht="30.75" customHeight="1">
      <c r="A14" s="60"/>
      <c r="B14" s="82" t="s">
        <v>36</v>
      </c>
      <c r="C14" s="120"/>
      <c r="D14" s="163"/>
      <c r="E14" s="41" t="s">
        <v>17</v>
      </c>
      <c r="F14" s="88">
        <f>F6+F8+F9+F10+F11+F12</f>
        <v>500</v>
      </c>
      <c r="G14" s="89"/>
      <c r="H14" s="164">
        <f t="shared" ref="H14:K14" si="1">H6+H8+H9+H10+H11+H12</f>
        <v>29.599999999999998</v>
      </c>
      <c r="I14" s="90">
        <f t="shared" si="1"/>
        <v>22.159999999999997</v>
      </c>
      <c r="J14" s="91">
        <f t="shared" si="1"/>
        <v>78.09</v>
      </c>
      <c r="K14" s="88">
        <f t="shared" si="1"/>
        <v>630.38</v>
      </c>
    </row>
    <row r="15" spans="1:11" ht="60.75" customHeight="1">
      <c r="A15" s="60"/>
      <c r="B15" s="80" t="s">
        <v>14</v>
      </c>
      <c r="C15" s="121"/>
      <c r="D15" s="165"/>
      <c r="E15" s="38" t="s">
        <v>18</v>
      </c>
      <c r="F15" s="93"/>
      <c r="G15" s="122"/>
      <c r="H15" s="162"/>
      <c r="I15" s="86"/>
      <c r="J15" s="87"/>
      <c r="K15" s="147">
        <f>K13/23.5</f>
        <v>25.845531914893616</v>
      </c>
    </row>
    <row r="16" spans="1:11" ht="16.2" thickBot="1">
      <c r="A16" s="60"/>
      <c r="B16" s="82" t="s">
        <v>36</v>
      </c>
      <c r="C16" s="32"/>
      <c r="D16" s="166"/>
      <c r="E16" s="39" t="s">
        <v>18</v>
      </c>
      <c r="F16" s="16"/>
      <c r="G16" s="95"/>
      <c r="H16" s="167"/>
      <c r="I16" s="132"/>
      <c r="J16" s="133"/>
      <c r="K16" s="168">
        <f>K14/23.5</f>
        <v>26.824680851063828</v>
      </c>
    </row>
    <row r="17" spans="1:11" ht="45.75" customHeight="1">
      <c r="A17" s="136" t="s">
        <v>6</v>
      </c>
      <c r="B17" s="50"/>
      <c r="C17" s="24">
        <v>25</v>
      </c>
      <c r="D17" s="169" t="s">
        <v>7</v>
      </c>
      <c r="E17" s="170" t="s">
        <v>37</v>
      </c>
      <c r="F17" s="106">
        <v>150</v>
      </c>
      <c r="G17" s="171"/>
      <c r="H17" s="107">
        <v>0.6</v>
      </c>
      <c r="I17" s="108">
        <v>0.45</v>
      </c>
      <c r="J17" s="172">
        <v>15.45</v>
      </c>
      <c r="K17" s="146">
        <v>70.5</v>
      </c>
    </row>
    <row r="18" spans="1:11" ht="31.2">
      <c r="A18" s="61"/>
      <c r="B18" s="80" t="s">
        <v>14</v>
      </c>
      <c r="C18" s="12">
        <v>330</v>
      </c>
      <c r="D18" s="44" t="s">
        <v>42</v>
      </c>
      <c r="E18" s="173" t="s">
        <v>43</v>
      </c>
      <c r="F18" s="174">
        <v>210</v>
      </c>
      <c r="G18" s="174"/>
      <c r="H18" s="115">
        <v>10.47</v>
      </c>
      <c r="I18" s="116">
        <v>12.98</v>
      </c>
      <c r="J18" s="158">
        <v>19.149999999999999</v>
      </c>
      <c r="K18" s="159">
        <v>236.13</v>
      </c>
    </row>
    <row r="19" spans="1:11" ht="15.6">
      <c r="A19" s="61"/>
      <c r="B19" s="82" t="s">
        <v>36</v>
      </c>
      <c r="C19" s="14">
        <v>37</v>
      </c>
      <c r="D19" s="83" t="s">
        <v>28</v>
      </c>
      <c r="E19" s="113" t="s">
        <v>44</v>
      </c>
      <c r="F19" s="114">
        <v>200</v>
      </c>
      <c r="G19" s="141"/>
      <c r="H19" s="117">
        <v>5.78</v>
      </c>
      <c r="I19" s="118">
        <v>5.5</v>
      </c>
      <c r="J19" s="129">
        <v>10.8</v>
      </c>
      <c r="K19" s="119">
        <v>115.7</v>
      </c>
    </row>
    <row r="20" spans="1:11" ht="15.6">
      <c r="A20" s="45"/>
      <c r="B20" s="8"/>
      <c r="C20" s="55">
        <v>89</v>
      </c>
      <c r="D20" s="69" t="s">
        <v>8</v>
      </c>
      <c r="E20" s="139" t="s">
        <v>31</v>
      </c>
      <c r="F20" s="140">
        <v>90</v>
      </c>
      <c r="G20" s="54"/>
      <c r="H20" s="70">
        <v>18.13</v>
      </c>
      <c r="I20" s="33">
        <v>17.05</v>
      </c>
      <c r="J20" s="43">
        <v>3.69</v>
      </c>
      <c r="K20" s="34">
        <v>240.96</v>
      </c>
    </row>
    <row r="21" spans="1:11" ht="15.6">
      <c r="A21" s="45"/>
      <c r="B21" s="8"/>
      <c r="C21" s="52">
        <v>53</v>
      </c>
      <c r="D21" s="56" t="s">
        <v>27</v>
      </c>
      <c r="E21" s="73" t="s">
        <v>45</v>
      </c>
      <c r="F21" s="17">
        <v>150</v>
      </c>
      <c r="G21" s="8"/>
      <c r="H21" s="31">
        <v>3.34</v>
      </c>
      <c r="I21" s="10">
        <v>4.91</v>
      </c>
      <c r="J21" s="11">
        <v>33.93</v>
      </c>
      <c r="K21" s="57">
        <v>191.49</v>
      </c>
    </row>
    <row r="22" spans="1:11" ht="15.6">
      <c r="A22" s="46"/>
      <c r="B22" s="8"/>
      <c r="C22" s="53">
        <v>101</v>
      </c>
      <c r="D22" s="69" t="s">
        <v>11</v>
      </c>
      <c r="E22" s="79" t="s">
        <v>46</v>
      </c>
      <c r="F22" s="140">
        <v>200</v>
      </c>
      <c r="G22" s="54"/>
      <c r="H22" s="19">
        <v>0.64</v>
      </c>
      <c r="I22" s="20">
        <v>0.25</v>
      </c>
      <c r="J22" s="21">
        <v>16.059999999999999</v>
      </c>
      <c r="K22" s="71">
        <v>79.849999999999994</v>
      </c>
    </row>
    <row r="23" spans="1:11" ht="15.6">
      <c r="A23" s="46"/>
      <c r="B23" s="8"/>
      <c r="C23" s="58">
        <v>119</v>
      </c>
      <c r="D23" s="56" t="s">
        <v>12</v>
      </c>
      <c r="E23" s="73" t="s">
        <v>12</v>
      </c>
      <c r="F23" s="110">
        <v>20</v>
      </c>
      <c r="G23" s="22"/>
      <c r="H23" s="19">
        <v>1.52</v>
      </c>
      <c r="I23" s="20">
        <v>0.16</v>
      </c>
      <c r="J23" s="21">
        <v>9.84</v>
      </c>
      <c r="K23" s="71">
        <v>47</v>
      </c>
    </row>
    <row r="24" spans="1:11" ht="15.6">
      <c r="A24" s="46"/>
      <c r="B24" s="8"/>
      <c r="C24" s="58">
        <v>120</v>
      </c>
      <c r="D24" s="56" t="s">
        <v>13</v>
      </c>
      <c r="E24" s="73" t="s">
        <v>13</v>
      </c>
      <c r="F24" s="17">
        <v>20</v>
      </c>
      <c r="G24" s="17"/>
      <c r="H24" s="9">
        <v>1.32</v>
      </c>
      <c r="I24" s="10">
        <v>0.24</v>
      </c>
      <c r="J24" s="30">
        <v>8.0399999999999991</v>
      </c>
      <c r="K24" s="35">
        <v>39.6</v>
      </c>
    </row>
    <row r="25" spans="1:11" ht="15.6">
      <c r="A25" s="45"/>
      <c r="B25" s="80" t="s">
        <v>14</v>
      </c>
      <c r="C25" s="121"/>
      <c r="D25" s="165"/>
      <c r="E25" s="175" t="s">
        <v>17</v>
      </c>
      <c r="F25" s="142">
        <f>F17+F18+F20+F21+F22+F23+F24</f>
        <v>840</v>
      </c>
      <c r="G25" s="122"/>
      <c r="H25" s="162">
        <f t="shared" ref="H25:K25" si="2">H17+H18+H20+H21+H22+H23+H24</f>
        <v>36.020000000000003</v>
      </c>
      <c r="I25" s="86">
        <f t="shared" si="2"/>
        <v>36.04</v>
      </c>
      <c r="J25" s="87">
        <f t="shared" si="2"/>
        <v>106.16</v>
      </c>
      <c r="K25" s="93">
        <f t="shared" si="2"/>
        <v>905.53000000000009</v>
      </c>
    </row>
    <row r="26" spans="1:11" ht="15.6">
      <c r="A26" s="45"/>
      <c r="B26" s="131" t="s">
        <v>36</v>
      </c>
      <c r="C26" s="120"/>
      <c r="D26" s="163"/>
      <c r="E26" s="176" t="s">
        <v>17</v>
      </c>
      <c r="F26" s="92">
        <f>F17+F19+F20+F21+F22+F23+F24</f>
        <v>830</v>
      </c>
      <c r="G26" s="89"/>
      <c r="H26" s="164">
        <f t="shared" ref="H26:K26" si="3">H17+H19+H20+H21+H22+H23+H24</f>
        <v>31.33</v>
      </c>
      <c r="I26" s="90">
        <f t="shared" si="3"/>
        <v>28.56</v>
      </c>
      <c r="J26" s="91">
        <f t="shared" si="3"/>
        <v>97.81</v>
      </c>
      <c r="K26" s="88">
        <f t="shared" si="3"/>
        <v>785.1</v>
      </c>
    </row>
    <row r="27" spans="1:11" ht="15.6">
      <c r="A27" s="45"/>
      <c r="B27" s="94" t="s">
        <v>14</v>
      </c>
      <c r="C27" s="121"/>
      <c r="D27" s="165"/>
      <c r="E27" s="177" t="s">
        <v>18</v>
      </c>
      <c r="F27" s="142"/>
      <c r="G27" s="122"/>
      <c r="H27" s="162"/>
      <c r="I27" s="86"/>
      <c r="J27" s="87"/>
      <c r="K27" s="178">
        <f>K25/23.5</f>
        <v>38.533191489361705</v>
      </c>
    </row>
    <row r="28" spans="1:11" ht="16.2" thickBot="1">
      <c r="A28" s="138"/>
      <c r="B28" s="95" t="s">
        <v>36</v>
      </c>
      <c r="C28" s="16"/>
      <c r="D28" s="95"/>
      <c r="E28" s="179" t="s">
        <v>18</v>
      </c>
      <c r="F28" s="32"/>
      <c r="G28" s="95"/>
      <c r="H28" s="180"/>
      <c r="I28" s="123"/>
      <c r="J28" s="124"/>
      <c r="K28" s="181">
        <f>K26/23.5</f>
        <v>33.408510638297876</v>
      </c>
    </row>
    <row r="29" spans="1:11" ht="15.6">
      <c r="A29" s="23"/>
      <c r="B29" s="182"/>
      <c r="C29" s="183"/>
      <c r="D29" s="183"/>
      <c r="E29" s="148"/>
      <c r="F29" s="148"/>
      <c r="G29" s="148"/>
      <c r="H29" s="149"/>
      <c r="I29" s="96"/>
      <c r="J29" s="148"/>
      <c r="K29" s="150"/>
    </row>
    <row r="30" spans="1:11">
      <c r="B30" s="125"/>
      <c r="C30" s="40"/>
      <c r="D30" s="40"/>
    </row>
    <row r="31" spans="1:11">
      <c r="A31" s="97" t="s">
        <v>19</v>
      </c>
      <c r="B31" s="126"/>
      <c r="C31" s="98"/>
      <c r="D31" s="99"/>
    </row>
    <row r="32" spans="1:11">
      <c r="A32" s="100" t="s">
        <v>20</v>
      </c>
      <c r="B32" s="127"/>
      <c r="C32" s="101"/>
      <c r="D32" s="101"/>
    </row>
    <row r="33" spans="2:4">
      <c r="B33" s="125"/>
      <c r="C33" s="40"/>
      <c r="D33" s="4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2023-03-29T05:03:54Z</dcterms:modified>
</cp:coreProperties>
</file>