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2"/>
  <c r="K21"/>
  <c r="J21"/>
  <c r="I21"/>
  <c r="H21"/>
  <c r="F21"/>
  <c r="K20"/>
  <c r="J20"/>
  <c r="I20"/>
  <c r="H20"/>
  <c r="F20"/>
  <c r="K9"/>
  <c r="K10" s="1"/>
  <c r="J9"/>
  <c r="I9"/>
  <c r="H9"/>
  <c r="F9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<sst xmlns="http://schemas.openxmlformats.org/spreadsheetml/2006/main" count="61" uniqueCount="46">
  <si>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</si>
  <si>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</si>
  <si>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</si>
  <si>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</si>
  <si>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</si>
  <si>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</si>
  <si>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</si>
  <si>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</si>
  <si>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</si>
  <si>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</si>
  <si>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</si>
  <si>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</si>
  <si>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</si>
  <si>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</si>
  <si>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</si>
  <si>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</si>
  <si>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</si>
  <si>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</si>
  <si>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</si>
  <si>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</si>
  <si>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</si>
  <si>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</si>
  <si>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</si>
  <si>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</si>
  <si>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</si>
  <si>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гор. Напиток</t>
  </si>
  <si>
    <t xml:space="preserve">Чай с сахаром </t>
  </si>
  <si>
    <t>МБОУ "Туратская ООШ" Яйский МО</t>
  </si>
  <si>
    <t>гарнир</t>
  </si>
  <si>
    <t>1 блюдо</t>
  </si>
  <si>
    <t>горячее блюдо</t>
  </si>
  <si>
    <t>Батон пшеничный</t>
  </si>
  <si>
    <t>Фрукты в ассортименте (яблоко)</t>
  </si>
  <si>
    <t>№</t>
  </si>
  <si>
    <t>Энергетическая</t>
  </si>
  <si>
    <t>рецептуры</t>
  </si>
  <si>
    <t>ценность, ккал</t>
  </si>
  <si>
    <t>о/о**</t>
  </si>
  <si>
    <t>Фрукты в ассортименте (груша)</t>
  </si>
  <si>
    <t>Омлет  с сыром</t>
  </si>
  <si>
    <t>Какао с молоком</t>
  </si>
  <si>
    <t>Борщ с мясом и сметаной</t>
  </si>
  <si>
    <t>Биточек из рыбы NEW</t>
  </si>
  <si>
    <t>Рыба запеченная под сырно - овощной шапкой</t>
  </si>
  <si>
    <t>Сложный гарнир №8 (картофельное пюре, капуста брокколи тушеная) NEW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</si>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</sst>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0" borderId="0" xfId="0" applyBorder="1"/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7" fillId="3" borderId="1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0" fillId="0" borderId="13" xfId="0" applyFont="1" applyBorder="1" applyAlignment="1"/>
    <xf numFmtId="0" fontId="6" fillId="0" borderId="13" xfId="0" applyFont="1" applyBorder="1" applyAlignment="1"/>
    <xf numFmtId="0" fontId="6" fillId="0" borderId="44" xfId="0" applyFont="1" applyBorder="1" applyAlignment="1">
      <alignment horizontal="center"/>
    </xf>
    <xf numFmtId="0" fontId="7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/>
    <xf numFmtId="0" fontId="3" fillId="0" borderId="0" xfId="0" applyFont="1" applyBorder="1"/>
    <xf numFmtId="0" fontId="3" fillId="0" borderId="14" xfId="0" applyFont="1" applyBorder="1" applyAlignment="1"/>
    <xf numFmtId="0" fontId="3" fillId="2" borderId="0" xfId="0" applyFont="1" applyFill="1" applyBorder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33" xfId="0" applyFont="1" applyFill="1" applyBorder="1"/>
    <xf numFmtId="0" fontId="3" fillId="0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5" fillId="2" borderId="33" xfId="0" applyFont="1" applyFill="1" applyBorder="1"/>
    <xf numFmtId="0" fontId="6" fillId="3" borderId="16" xfId="0" applyFont="1" applyFill="1" applyBorder="1" applyAlignment="1"/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7" fillId="4" borderId="3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164" fontId="7" fillId="3" borderId="30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11" fillId="4" borderId="0" xfId="0" applyFont="1" applyFill="1" applyBorder="1"/>
    <xf numFmtId="0" fontId="0" fillId="4" borderId="0" xfId="0" applyFill="1" applyBorder="1"/>
    <xf numFmtId="0" fontId="7" fillId="0" borderId="45" xfId="0" applyFont="1" applyBorder="1"/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7" fillId="0" borderId="46" xfId="0" applyFont="1" applyBorder="1"/>
    <xf numFmtId="0" fontId="3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41" xfId="0" applyFont="1" applyBorder="1" applyAlignment="1"/>
    <xf numFmtId="0" fontId="3" fillId="0" borderId="14" xfId="0" applyFont="1" applyBorder="1" applyAlignment="1">
      <alignment wrapText="1"/>
    </xf>
    <xf numFmtId="0" fontId="3" fillId="0" borderId="36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6" fillId="2" borderId="17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7" xfId="0" applyFont="1" applyFill="1" applyBorder="1" applyAlignment="1"/>
    <xf numFmtId="0" fontId="6" fillId="2" borderId="3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0" borderId="35" xfId="0" applyFont="1" applyBorder="1" applyAlignment="1"/>
    <xf numFmtId="0" fontId="3" fillId="0" borderId="36" xfId="0" applyFont="1" applyBorder="1" applyAlignment="1"/>
    <xf numFmtId="164" fontId="4" fillId="0" borderId="28" xfId="0" applyNumberFormat="1" applyFont="1" applyBorder="1" applyAlignment="1">
      <alignment horizontal="center"/>
    </xf>
    <xf numFmtId="0" fontId="3" fillId="0" borderId="15" xfId="0" applyFont="1" applyFill="1" applyBorder="1" applyAlignment="1"/>
    <xf numFmtId="0" fontId="3" fillId="3" borderId="15" xfId="0" applyFont="1" applyFill="1" applyBorder="1" applyAlignment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3" fillId="4" borderId="15" xfId="0" applyFont="1" applyFill="1" applyBorder="1" applyAlignment="1"/>
    <xf numFmtId="0" fontId="3" fillId="4" borderId="16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32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3" fillId="2" borderId="15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/>
    <xf numFmtId="0" fontId="3" fillId="4" borderId="39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40" xfId="0" applyFont="1" applyFill="1" applyBorder="1" applyAlignment="1"/>
    <xf numFmtId="0" fontId="3" fillId="3" borderId="39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0" xfId="0" applyFont="1" applyFill="1" applyBorder="1" applyAlignment="1"/>
    <xf numFmtId="0" fontId="7" fillId="3" borderId="37" xfId="0" applyFont="1" applyFill="1" applyBorder="1" applyAlignment="1">
      <alignment horizontal="center"/>
    </xf>
    <xf numFmtId="0" fontId="5" fillId="2" borderId="19" xfId="0" applyFont="1" applyFill="1" applyBorder="1"/>
    <xf numFmtId="0" fontId="5" fillId="4" borderId="23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6" fillId="4" borderId="19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70" zoomScaleNormal="7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44" t="s">
        <v>27</v>
      </c>
      <c r="C1" s="44"/>
      <c r="D1" s="44"/>
      <c r="E1" s="2" t="s">
        <v>9</v>
      </c>
      <c r="F1" s="3"/>
      <c r="G1" s="2"/>
      <c r="H1" s="2"/>
      <c r="I1" s="2" t="s">
        <v>1</v>
      </c>
      <c r="J1" s="4">
        <v>44987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08"/>
      <c r="B3" s="109"/>
      <c r="C3" s="64" t="s">
        <v>33</v>
      </c>
      <c r="D3" s="65"/>
      <c r="E3" s="110"/>
      <c r="F3" s="64"/>
      <c r="G3" s="34"/>
      <c r="H3" s="111" t="s">
        <v>24</v>
      </c>
      <c r="I3" s="112"/>
      <c r="J3" s="113"/>
      <c r="K3" s="66" t="s">
        <v>34</v>
      </c>
    </row>
    <row r="4" spans="1:11" ht="16.2" thickBot="1">
      <c r="A4" s="114" t="s">
        <v>20</v>
      </c>
      <c r="B4" s="115"/>
      <c r="C4" s="67" t="s">
        <v>35</v>
      </c>
      <c r="D4" s="68" t="s">
        <v>21</v>
      </c>
      <c r="E4" s="69" t="s">
        <v>22</v>
      </c>
      <c r="F4" s="67" t="s">
        <v>10</v>
      </c>
      <c r="G4" s="69" t="s">
        <v>23</v>
      </c>
      <c r="H4" s="116" t="s">
        <v>2</v>
      </c>
      <c r="I4" s="45" t="s">
        <v>3</v>
      </c>
      <c r="J4" s="67" t="s">
        <v>4</v>
      </c>
      <c r="K4" s="70" t="s">
        <v>36</v>
      </c>
    </row>
    <row r="5" spans="1:11" ht="31.2">
      <c r="A5" s="71" t="s">
        <v>5</v>
      </c>
      <c r="B5" s="31"/>
      <c r="C5" s="46">
        <v>25</v>
      </c>
      <c r="D5" s="117" t="s">
        <v>7</v>
      </c>
      <c r="E5" s="118" t="s">
        <v>38</v>
      </c>
      <c r="F5" s="119">
        <v>150</v>
      </c>
      <c r="G5" s="31"/>
      <c r="H5" s="120">
        <v>0.6</v>
      </c>
      <c r="I5" s="121">
        <v>0.45</v>
      </c>
      <c r="J5" s="122">
        <v>15.45</v>
      </c>
      <c r="K5" s="123">
        <v>70.5</v>
      </c>
    </row>
    <row r="6" spans="1:11" ht="30.75" customHeight="1">
      <c r="A6" s="73"/>
      <c r="B6" s="8"/>
      <c r="C6" s="8">
        <v>67</v>
      </c>
      <c r="D6" s="74" t="s">
        <v>30</v>
      </c>
      <c r="E6" s="60" t="s">
        <v>39</v>
      </c>
      <c r="F6" s="8">
        <v>150</v>
      </c>
      <c r="G6" s="60"/>
      <c r="H6" s="9">
        <v>18.86</v>
      </c>
      <c r="I6" s="10">
        <v>20.22</v>
      </c>
      <c r="J6" s="35">
        <v>2.79</v>
      </c>
      <c r="K6" s="61">
        <v>270.32</v>
      </c>
    </row>
    <row r="7" spans="1:11" ht="15.6">
      <c r="A7" s="73"/>
      <c r="B7" s="8"/>
      <c r="C7" s="16">
        <v>115</v>
      </c>
      <c r="D7" s="59" t="s">
        <v>25</v>
      </c>
      <c r="E7" s="75" t="s">
        <v>40</v>
      </c>
      <c r="F7" s="124">
        <v>200</v>
      </c>
      <c r="G7" s="20"/>
      <c r="H7" s="9">
        <v>6.64</v>
      </c>
      <c r="I7" s="10">
        <v>5.15</v>
      </c>
      <c r="J7" s="35">
        <v>16.809999999999999</v>
      </c>
      <c r="K7" s="61">
        <v>141.19</v>
      </c>
    </row>
    <row r="8" spans="1:11" ht="31.2">
      <c r="A8" s="73"/>
      <c r="B8" s="8"/>
      <c r="C8" s="52">
        <v>121</v>
      </c>
      <c r="D8" s="125" t="s">
        <v>31</v>
      </c>
      <c r="E8" s="42" t="s">
        <v>31</v>
      </c>
      <c r="F8" s="126">
        <v>30</v>
      </c>
      <c r="G8" s="20"/>
      <c r="H8" s="17">
        <v>2.25</v>
      </c>
      <c r="I8" s="18">
        <v>0.87</v>
      </c>
      <c r="J8" s="39">
        <v>14.94</v>
      </c>
      <c r="K8" s="32">
        <v>78.599999999999994</v>
      </c>
    </row>
    <row r="9" spans="1:11" ht="15.6">
      <c r="A9" s="73"/>
      <c r="B9" s="8"/>
      <c r="C9" s="8"/>
      <c r="D9" s="74"/>
      <c r="E9" s="127" t="s">
        <v>16</v>
      </c>
      <c r="F9" s="128">
        <f>SUM(F5:F8)</f>
        <v>530</v>
      </c>
      <c r="G9" s="47"/>
      <c r="H9" s="76">
        <f t="shared" ref="H9:K9" si="0">SUM(H5:H8)</f>
        <v>28.35</v>
      </c>
      <c r="I9" s="56">
        <f t="shared" si="0"/>
        <v>26.69</v>
      </c>
      <c r="J9" s="77">
        <f t="shared" si="0"/>
        <v>49.989999999999995</v>
      </c>
      <c r="K9" s="62">
        <f t="shared" si="0"/>
        <v>560.61</v>
      </c>
    </row>
    <row r="10" spans="1:11" ht="16.2" thickBot="1">
      <c r="A10" s="73"/>
      <c r="B10" s="8"/>
      <c r="C10" s="129"/>
      <c r="D10" s="130"/>
      <c r="E10" s="131" t="s">
        <v>17</v>
      </c>
      <c r="F10" s="129"/>
      <c r="G10" s="55"/>
      <c r="H10" s="132"/>
      <c r="I10" s="133"/>
      <c r="J10" s="134"/>
      <c r="K10" s="63">
        <f>K9/23.5</f>
        <v>23.855744680851064</v>
      </c>
    </row>
    <row r="11" spans="1:11" ht="15.6">
      <c r="A11" s="78" t="s">
        <v>6</v>
      </c>
      <c r="B11" s="48"/>
      <c r="C11" s="31">
        <v>24</v>
      </c>
      <c r="D11" s="135" t="s">
        <v>7</v>
      </c>
      <c r="E11" s="72" t="s">
        <v>32</v>
      </c>
      <c r="F11" s="31">
        <v>150</v>
      </c>
      <c r="G11" s="136"/>
      <c r="H11" s="49">
        <v>0.6</v>
      </c>
      <c r="I11" s="50">
        <v>0.6</v>
      </c>
      <c r="J11" s="51">
        <v>14.7</v>
      </c>
      <c r="K11" s="137">
        <v>70.5</v>
      </c>
    </row>
    <row r="12" spans="1:11" ht="15.6">
      <c r="A12" s="79"/>
      <c r="B12" s="20"/>
      <c r="C12" s="52">
        <v>31</v>
      </c>
      <c r="D12" s="138" t="s">
        <v>29</v>
      </c>
      <c r="E12" s="80" t="s">
        <v>41</v>
      </c>
      <c r="F12" s="53">
        <v>200</v>
      </c>
      <c r="G12" s="54"/>
      <c r="H12" s="37">
        <v>5.74</v>
      </c>
      <c r="I12" s="38">
        <v>8.7799999999999994</v>
      </c>
      <c r="J12" s="41">
        <v>8.74</v>
      </c>
      <c r="K12" s="33">
        <v>138.04</v>
      </c>
    </row>
    <row r="13" spans="1:11" ht="15.6">
      <c r="A13" s="84"/>
      <c r="B13" s="12" t="s">
        <v>13</v>
      </c>
      <c r="C13" s="81">
        <v>78</v>
      </c>
      <c r="D13" s="139" t="s">
        <v>8</v>
      </c>
      <c r="E13" s="140" t="s">
        <v>42</v>
      </c>
      <c r="F13" s="141">
        <v>90</v>
      </c>
      <c r="G13" s="12"/>
      <c r="H13" s="21">
        <v>14.8</v>
      </c>
      <c r="I13" s="22">
        <v>13.02</v>
      </c>
      <c r="J13" s="23">
        <v>12.17</v>
      </c>
      <c r="K13" s="142">
        <v>226.36</v>
      </c>
    </row>
    <row r="14" spans="1:11" ht="30.75" customHeight="1">
      <c r="A14" s="84"/>
      <c r="B14" s="13" t="s">
        <v>37</v>
      </c>
      <c r="C14" s="82">
        <v>148</v>
      </c>
      <c r="D14" s="143" t="s">
        <v>8</v>
      </c>
      <c r="E14" s="144" t="s">
        <v>43</v>
      </c>
      <c r="F14" s="145">
        <v>90</v>
      </c>
      <c r="G14" s="13"/>
      <c r="H14" s="146">
        <v>19.52</v>
      </c>
      <c r="I14" s="147">
        <v>10.17</v>
      </c>
      <c r="J14" s="148">
        <v>5.89</v>
      </c>
      <c r="K14" s="149">
        <v>193.12</v>
      </c>
    </row>
    <row r="15" spans="1:11" ht="60.75" customHeight="1">
      <c r="A15" s="84"/>
      <c r="B15" s="12" t="s">
        <v>13</v>
      </c>
      <c r="C15" s="81">
        <v>312</v>
      </c>
      <c r="D15" s="139" t="s">
        <v>28</v>
      </c>
      <c r="E15" s="140" t="s">
        <v>44</v>
      </c>
      <c r="F15" s="12">
        <v>150</v>
      </c>
      <c r="G15" s="81"/>
      <c r="H15" s="150">
        <v>3.55</v>
      </c>
      <c r="I15" s="151">
        <v>7.16</v>
      </c>
      <c r="J15" s="152">
        <v>17.64</v>
      </c>
      <c r="K15" s="153">
        <v>150.44999999999999</v>
      </c>
    </row>
    <row r="16" spans="1:11" ht="15.6">
      <c r="A16" s="84"/>
      <c r="B16" s="13" t="s">
        <v>37</v>
      </c>
      <c r="C16" s="82">
        <v>22</v>
      </c>
      <c r="D16" s="83" t="s">
        <v>28</v>
      </c>
      <c r="E16" s="144" t="s">
        <v>45</v>
      </c>
      <c r="F16" s="13">
        <v>150</v>
      </c>
      <c r="G16" s="82"/>
      <c r="H16" s="154">
        <v>2.41</v>
      </c>
      <c r="I16" s="155">
        <v>7.02</v>
      </c>
      <c r="J16" s="156">
        <v>14.18</v>
      </c>
      <c r="K16" s="157">
        <v>130.79</v>
      </c>
    </row>
    <row r="17" spans="1:11" ht="45.75" customHeight="1">
      <c r="A17" s="84"/>
      <c r="B17" s="47"/>
      <c r="C17" s="16">
        <v>114</v>
      </c>
      <c r="D17" s="75" t="s">
        <v>25</v>
      </c>
      <c r="E17" s="125" t="s">
        <v>26</v>
      </c>
      <c r="F17" s="40">
        <v>200</v>
      </c>
      <c r="G17" s="59"/>
      <c r="H17" s="17">
        <v>0</v>
      </c>
      <c r="I17" s="18">
        <v>0</v>
      </c>
      <c r="J17" s="19">
        <v>7.27</v>
      </c>
      <c r="K17" s="58">
        <v>28.73</v>
      </c>
    </row>
    <row r="18" spans="1:11" ht="15.6">
      <c r="A18" s="84"/>
      <c r="B18" s="47"/>
      <c r="C18" s="57">
        <v>119</v>
      </c>
      <c r="D18" s="158" t="s">
        <v>14</v>
      </c>
      <c r="E18" s="74" t="s">
        <v>11</v>
      </c>
      <c r="F18" s="8">
        <v>45</v>
      </c>
      <c r="G18" s="47"/>
      <c r="H18" s="9">
        <v>3.42</v>
      </c>
      <c r="I18" s="10">
        <v>0.36</v>
      </c>
      <c r="J18" s="11">
        <v>22.14</v>
      </c>
      <c r="K18" s="36">
        <v>105.75</v>
      </c>
    </row>
    <row r="19" spans="1:11" ht="15.6">
      <c r="A19" s="84"/>
      <c r="B19" s="47"/>
      <c r="C19" s="8">
        <v>120</v>
      </c>
      <c r="D19" s="158" t="s">
        <v>15</v>
      </c>
      <c r="E19" s="74" t="s">
        <v>12</v>
      </c>
      <c r="F19" s="8">
        <v>25</v>
      </c>
      <c r="G19" s="47"/>
      <c r="H19" s="9">
        <v>1.65</v>
      </c>
      <c r="I19" s="10">
        <v>0.3</v>
      </c>
      <c r="J19" s="11">
        <v>10.050000000000001</v>
      </c>
      <c r="K19" s="36">
        <v>49.5</v>
      </c>
    </row>
    <row r="20" spans="1:11" ht="15.6">
      <c r="A20" s="84"/>
      <c r="B20" s="12" t="s">
        <v>13</v>
      </c>
      <c r="C20" s="159"/>
      <c r="D20" s="160"/>
      <c r="E20" s="85" t="s">
        <v>16</v>
      </c>
      <c r="F20" s="87">
        <f>F11+F12+F13+F15+F17+F18+F19</f>
        <v>860</v>
      </c>
      <c r="G20" s="86"/>
      <c r="H20" s="88">
        <f>H11+H12+H13+H15+H17+H18+H19</f>
        <v>29.759999999999998</v>
      </c>
      <c r="I20" s="89">
        <f t="shared" ref="I20:K20" si="1">I11+I12+I13+I15+I17+I18+I19</f>
        <v>30.22</v>
      </c>
      <c r="J20" s="90">
        <f t="shared" si="1"/>
        <v>92.71</v>
      </c>
      <c r="K20" s="43">
        <f t="shared" si="1"/>
        <v>769.32999999999993</v>
      </c>
    </row>
    <row r="21" spans="1:11" ht="15.6">
      <c r="A21" s="84"/>
      <c r="B21" s="161" t="s">
        <v>37</v>
      </c>
      <c r="C21" s="162"/>
      <c r="D21" s="163"/>
      <c r="E21" s="91" t="s">
        <v>16</v>
      </c>
      <c r="F21" s="93">
        <f>F11+F12+F14+F15+F17+F18+F19</f>
        <v>860</v>
      </c>
      <c r="G21" s="92"/>
      <c r="H21" s="94">
        <f>H11+H12+H14+H16+H17+H18+H19</f>
        <v>33.339999999999996</v>
      </c>
      <c r="I21" s="95">
        <f t="shared" ref="I21:K21" si="2">I11+I12+I14+I16+I17+I18+I19</f>
        <v>27.229999999999997</v>
      </c>
      <c r="J21" s="96">
        <f t="shared" si="2"/>
        <v>82.97</v>
      </c>
      <c r="K21" s="97">
        <f t="shared" si="2"/>
        <v>716.43</v>
      </c>
    </row>
    <row r="22" spans="1:11" ht="15.6">
      <c r="A22" s="84"/>
      <c r="B22" s="164" t="s">
        <v>13</v>
      </c>
      <c r="C22" s="165"/>
      <c r="D22" s="166"/>
      <c r="E22" s="85" t="s">
        <v>17</v>
      </c>
      <c r="F22" s="167"/>
      <c r="G22" s="164"/>
      <c r="H22" s="88"/>
      <c r="I22" s="89"/>
      <c r="J22" s="90"/>
      <c r="K22" s="98">
        <f>K20/23.5</f>
        <v>32.737446808510633</v>
      </c>
    </row>
    <row r="23" spans="1:11" ht="16.2" thickBot="1">
      <c r="A23" s="168"/>
      <c r="B23" s="14" t="s">
        <v>37</v>
      </c>
      <c r="C23" s="169"/>
      <c r="D23" s="170"/>
      <c r="E23" s="171" t="s">
        <v>17</v>
      </c>
      <c r="F23" s="99"/>
      <c r="G23" s="14"/>
      <c r="H23" s="172"/>
      <c r="I23" s="173"/>
      <c r="J23" s="174"/>
      <c r="K23" s="100">
        <f>K21/23.5</f>
        <v>30.486382978723402</v>
      </c>
    </row>
    <row r="24" spans="1:11">
      <c r="A24" s="24"/>
      <c r="B24" s="175"/>
      <c r="C24" s="25"/>
      <c r="D24" s="24"/>
      <c r="E24" s="24"/>
      <c r="F24" s="24"/>
      <c r="G24" s="26"/>
      <c r="H24" s="27"/>
      <c r="I24" s="26"/>
      <c r="J24" s="24"/>
      <c r="K24" s="28"/>
    </row>
    <row r="25" spans="1:11" ht="18">
      <c r="A25" s="101"/>
      <c r="B25" s="176"/>
      <c r="C25" s="102"/>
      <c r="D25" s="103"/>
      <c r="E25" s="29"/>
      <c r="F25" s="30"/>
      <c r="G25" s="15"/>
      <c r="H25" s="26"/>
      <c r="I25" s="15"/>
      <c r="J25" s="15"/>
    </row>
    <row r="26" spans="1:11" ht="18">
      <c r="A26" s="104" t="s">
        <v>18</v>
      </c>
      <c r="B26" s="177"/>
      <c r="C26" s="105"/>
      <c r="D26" s="105"/>
      <c r="E26" s="29"/>
      <c r="F26" s="30"/>
      <c r="G26" s="15"/>
      <c r="H26" s="15"/>
      <c r="I26" s="15"/>
      <c r="J26" s="15"/>
    </row>
    <row r="27" spans="1:11" ht="18">
      <c r="A27" s="106" t="s">
        <v>19</v>
      </c>
      <c r="B27" s="178"/>
      <c r="C27" s="179"/>
      <c r="D27" s="107"/>
      <c r="E27" s="29"/>
      <c r="F27" s="30"/>
      <c r="G27" s="15"/>
      <c r="H27" s="15"/>
      <c r="I27" s="15"/>
      <c r="J27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2023-03-29T05:00:37Z</dcterms:modified>
</cp:coreProperties>
</file>