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/>
  <c r="K23" s="1"/>
  <c r="J22"/>
  <c r="I22"/>
  <c r="H22"/>
  <c r="F22"/>
  <c r="K20"/>
  <c r="K21" s="1"/>
  <c r="J20"/>
  <c r="I20"/>
  <c r="H20"/>
  <c r="F20"/>
  <c r="K10"/>
  <c r="K11" s="1"/>
  <c r="J10"/>
  <c r="I10"/>
  <c r="H10"/>
  <c r="F10"/>
</calcChain>
</file>

<file path=xl/sharedStrings.xml><?xml version="1.0" encoding="utf-8"?>
<sst xmlns="http://schemas.openxmlformats.org/spreadsheetml/2006/main" count="55" uniqueCount="42">
  <si>
    <t>Школа</t>
  </si>
  <si>
    <t>День</t>
  </si>
  <si>
    <t>Белки</t>
  </si>
  <si>
    <t>Жиры</t>
  </si>
  <si>
    <t>Углеводы</t>
  </si>
  <si>
    <t>Обед</t>
  </si>
  <si>
    <t>2 блюдо</t>
  </si>
  <si>
    <t>Отд./корп</t>
  </si>
  <si>
    <t>Выход, г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</si>
  <si>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</si>
  <si>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</si>
  <si>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</si>
  <si>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</si>
  <si>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</si>
  <si>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</si>
  <si>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</si>
  <si>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</si>
  <si>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</si>
  <si>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</si>
  <si>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</si>
  <si>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</si>
  <si>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</si>
  <si>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</si>
  <si>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</si>
  <si>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</si>
  <si>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гор. Напиток</t>
  </si>
  <si>
    <t xml:space="preserve">Чай с сахаром </t>
  </si>
  <si>
    <t>МБОУ "Туратская ООШ" Яйский МО</t>
  </si>
  <si>
    <t>гарнир</t>
  </si>
  <si>
    <t xml:space="preserve"> закуска</t>
  </si>
  <si>
    <t>о/о**</t>
  </si>
  <si>
    <t>1 блюдо</t>
  </si>
  <si>
    <t>Маринад из моркови</t>
  </si>
  <si>
    <t>Батон пшеничный</t>
  </si>
  <si>
    <t>горячее блюдо</t>
  </si>
  <si>
    <t>Яблоко запеченное с творогом</t>
  </si>
  <si>
    <t>Каша пшенная молочная с маслом</t>
  </si>
  <si>
    <t>Чай с облепихой</t>
  </si>
  <si>
    <t>Суп гороховый с мясом</t>
  </si>
  <si>
    <t>Биточек из птицы с сыром</t>
  </si>
  <si>
    <t>Филе птицы запеченное с помидорами</t>
  </si>
  <si>
    <t xml:space="preserve">Картофель запеченный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</si>
</sst>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0" fontId="4" fillId="4" borderId="0" xfId="0" applyFont="1" applyFill="1" applyBorder="1"/>
    <xf numFmtId="0" fontId="8" fillId="4" borderId="0" xfId="0" applyFont="1" applyFill="1" applyBorder="1"/>
    <xf numFmtId="0" fontId="3" fillId="0" borderId="20" xfId="0" applyFont="1" applyBorder="1" applyAlignment="1">
      <alignment horizontal="center"/>
    </xf>
    <xf numFmtId="0" fontId="3" fillId="2" borderId="20" xfId="0" applyFont="1" applyFill="1" applyBorder="1" applyAlignment="1">
      <alignment horizontal="left" wrapText="1"/>
    </xf>
    <xf numFmtId="0" fontId="3" fillId="2" borderId="22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3" fillId="4" borderId="20" xfId="0" applyFont="1" applyFill="1" applyBorder="1" applyAlignment="1">
      <alignment horizontal="left" wrapText="1"/>
    </xf>
    <xf numFmtId="0" fontId="3" fillId="4" borderId="2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19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0" borderId="0" xfId="0" applyFont="1" applyBorder="1"/>
    <xf numFmtId="0" fontId="3" fillId="2" borderId="19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1" xfId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3" fillId="4" borderId="47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left"/>
    </xf>
    <xf numFmtId="0" fontId="0" fillId="2" borderId="0" xfId="0" applyFont="1" applyFill="1"/>
    <xf numFmtId="0" fontId="0" fillId="2" borderId="0" xfId="0" applyFont="1" applyFill="1" applyBorder="1"/>
    <xf numFmtId="0" fontId="9" fillId="2" borderId="0" xfId="0" applyFont="1" applyFill="1" applyBorder="1"/>
    <xf numFmtId="164" fontId="0" fillId="2" borderId="0" xfId="0" applyNumberFormat="1" applyFont="1" applyFill="1"/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left" wrapText="1"/>
    </xf>
    <xf numFmtId="0" fontId="6" fillId="2" borderId="37" xfId="0" applyFont="1" applyFill="1" applyBorder="1" applyAlignment="1">
      <alignment horizontal="left"/>
    </xf>
    <xf numFmtId="0" fontId="11" fillId="4" borderId="20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center"/>
    </xf>
    <xf numFmtId="164" fontId="7" fillId="4" borderId="35" xfId="0" applyNumberFormat="1" applyFont="1" applyFill="1" applyBorder="1" applyAlignment="1">
      <alignment horizontal="center"/>
    </xf>
    <xf numFmtId="2" fontId="7" fillId="4" borderId="25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" fillId="2" borderId="20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64" fontId="6" fillId="2" borderId="20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0" fontId="10" fillId="0" borderId="45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3" borderId="20" xfId="0" applyFont="1" applyFill="1" applyBorder="1" applyAlignment="1">
      <alignment horizontal="left" wrapText="1"/>
    </xf>
    <xf numFmtId="0" fontId="4" fillId="3" borderId="21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2" fontId="4" fillId="3" borderId="35" xfId="0" applyNumberFormat="1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0" borderId="0" xfId="0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7"/>
  <sheetViews>
    <sheetView tabSelected="1" zoomScale="84" zoomScaleNormal="84" workbookViewId="0">
      <selection activeCell="I27" sqref="I27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65" t="s">
        <v>27</v>
      </c>
      <c r="C1" s="65"/>
      <c r="D1" s="65"/>
      <c r="E1" s="2" t="s">
        <v>7</v>
      </c>
      <c r="F1" s="3"/>
      <c r="G1" s="2"/>
      <c r="H1" s="2"/>
      <c r="I1" s="2" t="s">
        <v>1</v>
      </c>
      <c r="J1" s="4">
        <v>44967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customHeight="1" thickBot="1">
      <c r="A3" s="66" t="s">
        <v>18</v>
      </c>
      <c r="B3" s="66"/>
      <c r="C3" s="63" t="s">
        <v>19</v>
      </c>
      <c r="D3" s="66" t="s">
        <v>20</v>
      </c>
      <c r="E3" s="58" t="s">
        <v>21</v>
      </c>
      <c r="F3" s="58" t="s">
        <v>8</v>
      </c>
      <c r="G3" s="58" t="s">
        <v>22</v>
      </c>
      <c r="H3" s="60" t="s">
        <v>23</v>
      </c>
      <c r="I3" s="61"/>
      <c r="J3" s="62"/>
      <c r="K3" s="63" t="s">
        <v>24</v>
      </c>
    </row>
    <row r="4" spans="1:11" ht="16.5" thickBot="1">
      <c r="A4" s="59"/>
      <c r="B4" s="67"/>
      <c r="C4" s="64"/>
      <c r="D4" s="59"/>
      <c r="E4" s="59"/>
      <c r="F4" s="59"/>
      <c r="G4" s="59"/>
      <c r="H4" s="135" t="s">
        <v>2</v>
      </c>
      <c r="I4" s="136" t="s">
        <v>3</v>
      </c>
      <c r="J4" s="137" t="s">
        <v>4</v>
      </c>
      <c r="K4" s="92"/>
    </row>
    <row r="5" spans="1:11" ht="30.75">
      <c r="A5" s="138"/>
      <c r="B5" s="109"/>
      <c r="C5" s="84">
        <v>284</v>
      </c>
      <c r="D5" s="69">
        <v>284</v>
      </c>
      <c r="E5" s="85" t="s">
        <v>35</v>
      </c>
      <c r="F5" s="86">
        <v>75</v>
      </c>
      <c r="G5" s="68"/>
      <c r="H5" s="87">
        <v>4.21</v>
      </c>
      <c r="I5" s="70">
        <v>1.1299999999999999</v>
      </c>
      <c r="J5" s="88">
        <v>20.86</v>
      </c>
      <c r="K5" s="71">
        <v>111.57</v>
      </c>
    </row>
    <row r="6" spans="1:11" ht="30">
      <c r="A6" s="72"/>
      <c r="B6" s="10"/>
      <c r="C6" s="9">
        <v>166</v>
      </c>
      <c r="D6" s="26" t="s">
        <v>34</v>
      </c>
      <c r="E6" s="139" t="s">
        <v>36</v>
      </c>
      <c r="F6" s="41">
        <v>205</v>
      </c>
      <c r="G6" s="11"/>
      <c r="H6" s="12">
        <v>8.7799999999999994</v>
      </c>
      <c r="I6" s="13">
        <v>8.33</v>
      </c>
      <c r="J6" s="74">
        <v>32.869999999999997</v>
      </c>
      <c r="K6" s="78">
        <v>241.61</v>
      </c>
    </row>
    <row r="7" spans="1:11" ht="15.75">
      <c r="A7" s="72"/>
      <c r="B7" s="10"/>
      <c r="C7" s="9">
        <v>159</v>
      </c>
      <c r="D7" s="26" t="s">
        <v>25</v>
      </c>
      <c r="E7" s="25" t="s">
        <v>37</v>
      </c>
      <c r="F7" s="41">
        <v>200</v>
      </c>
      <c r="G7" s="11"/>
      <c r="H7" s="12">
        <v>0.2</v>
      </c>
      <c r="I7" s="13">
        <v>0</v>
      </c>
      <c r="J7" s="74">
        <v>19.8</v>
      </c>
      <c r="K7" s="78">
        <v>80</v>
      </c>
    </row>
    <row r="8" spans="1:11" ht="15.75">
      <c r="A8" s="72"/>
      <c r="B8" s="10"/>
      <c r="C8" s="76">
        <v>121</v>
      </c>
      <c r="D8" s="11" t="s">
        <v>12</v>
      </c>
      <c r="E8" s="25" t="s">
        <v>33</v>
      </c>
      <c r="F8" s="73">
        <v>35</v>
      </c>
      <c r="G8" s="10"/>
      <c r="H8" s="77">
        <v>2.63</v>
      </c>
      <c r="I8" s="13">
        <v>1.01</v>
      </c>
      <c r="J8" s="74">
        <v>17.43</v>
      </c>
      <c r="K8" s="75">
        <v>91.7</v>
      </c>
    </row>
    <row r="9" spans="1:11" ht="15.75">
      <c r="A9" s="72"/>
      <c r="B9" s="10"/>
      <c r="C9" s="9">
        <v>120</v>
      </c>
      <c r="D9" s="26" t="s">
        <v>13</v>
      </c>
      <c r="E9" s="50" t="s">
        <v>10</v>
      </c>
      <c r="F9" s="10">
        <v>40</v>
      </c>
      <c r="G9" s="110"/>
      <c r="H9" s="77">
        <v>2.64</v>
      </c>
      <c r="I9" s="13">
        <v>0.48</v>
      </c>
      <c r="J9" s="74">
        <v>16.079999999999998</v>
      </c>
      <c r="K9" s="78">
        <v>79.2</v>
      </c>
    </row>
    <row r="10" spans="1:11" ht="15.75">
      <c r="A10" s="72"/>
      <c r="B10" s="10"/>
      <c r="C10" s="9"/>
      <c r="D10" s="26"/>
      <c r="E10" s="79" t="s">
        <v>14</v>
      </c>
      <c r="F10" s="140">
        <f>F5+F6+F7+F8+F9</f>
        <v>555</v>
      </c>
      <c r="G10" s="141"/>
      <c r="H10" s="142">
        <f t="shared" ref="H10:K10" si="0">H5+H6+H7+H8+H9</f>
        <v>18.459999999999997</v>
      </c>
      <c r="I10" s="143">
        <f t="shared" si="0"/>
        <v>10.950000000000001</v>
      </c>
      <c r="J10" s="144">
        <f t="shared" si="0"/>
        <v>107.04</v>
      </c>
      <c r="K10" s="145">
        <f t="shared" si="0"/>
        <v>604.08000000000004</v>
      </c>
    </row>
    <row r="11" spans="1:11" ht="16.5" thickBot="1">
      <c r="A11" s="98"/>
      <c r="B11" s="146"/>
      <c r="C11" s="111"/>
      <c r="D11" s="80"/>
      <c r="E11" s="127" t="s">
        <v>15</v>
      </c>
      <c r="F11" s="111"/>
      <c r="G11" s="108"/>
      <c r="H11" s="81"/>
      <c r="I11" s="82"/>
      <c r="J11" s="83"/>
      <c r="K11" s="147">
        <f>K10/23.5</f>
        <v>25.705531914893619</v>
      </c>
    </row>
    <row r="12" spans="1:11" ht="15.75">
      <c r="A12" s="112" t="s">
        <v>5</v>
      </c>
      <c r="B12" s="68"/>
      <c r="C12" s="100">
        <v>13</v>
      </c>
      <c r="D12" s="101" t="s">
        <v>29</v>
      </c>
      <c r="E12" s="85" t="s">
        <v>32</v>
      </c>
      <c r="F12" s="148">
        <v>60</v>
      </c>
      <c r="G12" s="57"/>
      <c r="H12" s="102">
        <v>1.2</v>
      </c>
      <c r="I12" s="103">
        <v>4.26</v>
      </c>
      <c r="J12" s="149">
        <v>6.18</v>
      </c>
      <c r="K12" s="150">
        <v>67.92</v>
      </c>
    </row>
    <row r="13" spans="1:11" ht="15.75">
      <c r="A13" s="72"/>
      <c r="B13" s="24"/>
      <c r="C13" s="26">
        <v>34</v>
      </c>
      <c r="D13" s="95" t="s">
        <v>31</v>
      </c>
      <c r="E13" s="151" t="s">
        <v>38</v>
      </c>
      <c r="F13" s="104">
        <v>200</v>
      </c>
      <c r="G13" s="95"/>
      <c r="H13" s="105">
        <v>9</v>
      </c>
      <c r="I13" s="106">
        <v>5.6</v>
      </c>
      <c r="J13" s="107">
        <v>13.8</v>
      </c>
      <c r="K13" s="54">
        <v>141</v>
      </c>
    </row>
    <row r="14" spans="1:11" ht="15.75">
      <c r="A14" s="89"/>
      <c r="B14" s="113" t="s">
        <v>11</v>
      </c>
      <c r="C14" s="14">
        <v>221</v>
      </c>
      <c r="D14" s="18" t="s">
        <v>6</v>
      </c>
      <c r="E14" s="152" t="s">
        <v>39</v>
      </c>
      <c r="F14" s="36">
        <v>90</v>
      </c>
      <c r="G14" s="15"/>
      <c r="H14" s="37">
        <v>18.52</v>
      </c>
      <c r="I14" s="38">
        <v>15.91</v>
      </c>
      <c r="J14" s="39">
        <v>10.69</v>
      </c>
      <c r="K14" s="153">
        <v>261.14999999999998</v>
      </c>
    </row>
    <row r="15" spans="1:11" ht="30.75">
      <c r="A15" s="89"/>
      <c r="B15" s="128" t="s">
        <v>30</v>
      </c>
      <c r="C15" s="17">
        <v>83</v>
      </c>
      <c r="D15" s="31" t="s">
        <v>6</v>
      </c>
      <c r="E15" s="30" t="s">
        <v>40</v>
      </c>
      <c r="F15" s="154">
        <v>90</v>
      </c>
      <c r="G15" s="31"/>
      <c r="H15" s="93">
        <v>20.25</v>
      </c>
      <c r="I15" s="94">
        <v>11.52</v>
      </c>
      <c r="J15" s="155">
        <v>1.35</v>
      </c>
      <c r="K15" s="156">
        <v>189.99</v>
      </c>
    </row>
    <row r="16" spans="1:11" ht="15.75">
      <c r="A16" s="89"/>
      <c r="B16" s="110"/>
      <c r="C16" s="9">
        <v>52</v>
      </c>
      <c r="D16" s="26" t="s">
        <v>28</v>
      </c>
      <c r="E16" s="25" t="s">
        <v>41</v>
      </c>
      <c r="F16" s="9">
        <v>150</v>
      </c>
      <c r="G16" s="11"/>
      <c r="H16" s="48">
        <v>3.15</v>
      </c>
      <c r="I16" s="27">
        <v>4.5</v>
      </c>
      <c r="J16" s="28">
        <v>17.55</v>
      </c>
      <c r="K16" s="29">
        <v>122.85</v>
      </c>
    </row>
    <row r="17" spans="1:11" ht="15.75">
      <c r="A17" s="90"/>
      <c r="B17" s="114"/>
      <c r="C17" s="8">
        <v>114</v>
      </c>
      <c r="D17" s="35" t="s">
        <v>25</v>
      </c>
      <c r="E17" s="126" t="s">
        <v>26</v>
      </c>
      <c r="F17" s="157">
        <v>200</v>
      </c>
      <c r="G17" s="24"/>
      <c r="H17" s="115">
        <v>0.2</v>
      </c>
      <c r="I17" s="33">
        <v>0</v>
      </c>
      <c r="J17" s="116">
        <v>11</v>
      </c>
      <c r="K17" s="51">
        <v>44.8</v>
      </c>
    </row>
    <row r="18" spans="1:11" ht="15.75">
      <c r="A18" s="90"/>
      <c r="B18" s="114"/>
      <c r="C18" s="76">
        <v>119</v>
      </c>
      <c r="D18" s="26" t="s">
        <v>12</v>
      </c>
      <c r="E18" s="50" t="s">
        <v>9</v>
      </c>
      <c r="F18" s="8">
        <v>45</v>
      </c>
      <c r="G18" s="53"/>
      <c r="H18" s="32">
        <v>3.19</v>
      </c>
      <c r="I18" s="33">
        <v>0.31</v>
      </c>
      <c r="J18" s="34">
        <v>19.89</v>
      </c>
      <c r="K18" s="158">
        <v>108</v>
      </c>
    </row>
    <row r="19" spans="1:11" ht="15.75">
      <c r="A19" s="90"/>
      <c r="B19" s="114"/>
      <c r="C19" s="9">
        <v>120</v>
      </c>
      <c r="D19" s="26" t="s">
        <v>13</v>
      </c>
      <c r="E19" s="50" t="s">
        <v>10</v>
      </c>
      <c r="F19" s="8">
        <v>30</v>
      </c>
      <c r="G19" s="53"/>
      <c r="H19" s="32">
        <v>1.71</v>
      </c>
      <c r="I19" s="33">
        <v>0.33</v>
      </c>
      <c r="J19" s="34">
        <v>11.16</v>
      </c>
      <c r="K19" s="158">
        <v>54.39</v>
      </c>
    </row>
    <row r="20" spans="1:11" ht="15.75">
      <c r="A20" s="90"/>
      <c r="B20" s="113" t="s">
        <v>11</v>
      </c>
      <c r="C20" s="117"/>
      <c r="D20" s="129"/>
      <c r="E20" s="118" t="s">
        <v>14</v>
      </c>
      <c r="F20" s="117">
        <f>F12+F13+F14+F16+F17+F18+F19</f>
        <v>775</v>
      </c>
      <c r="G20" s="52"/>
      <c r="H20" s="45">
        <f t="shared" ref="H20:K20" si="1">H12+H13+H14+H16+H17+H18+H19</f>
        <v>36.97</v>
      </c>
      <c r="I20" s="16">
        <f t="shared" si="1"/>
        <v>30.909999999999997</v>
      </c>
      <c r="J20" s="46">
        <f t="shared" si="1"/>
        <v>90.27</v>
      </c>
      <c r="K20" s="159">
        <f t="shared" si="1"/>
        <v>800.1099999999999</v>
      </c>
    </row>
    <row r="21" spans="1:11" ht="15.75">
      <c r="A21" s="90"/>
      <c r="B21" s="113" t="s">
        <v>11</v>
      </c>
      <c r="C21" s="117"/>
      <c r="D21" s="129"/>
      <c r="E21" s="118" t="s">
        <v>15</v>
      </c>
      <c r="F21" s="117"/>
      <c r="G21" s="52"/>
      <c r="H21" s="45"/>
      <c r="I21" s="16"/>
      <c r="J21" s="46"/>
      <c r="K21" s="160">
        <f>K20/23.5</f>
        <v>34.047234042553185</v>
      </c>
    </row>
    <row r="22" spans="1:11" ht="15.75">
      <c r="A22" s="89"/>
      <c r="B22" s="128" t="s">
        <v>30</v>
      </c>
      <c r="C22" s="119"/>
      <c r="D22" s="47"/>
      <c r="E22" s="130" t="s">
        <v>14</v>
      </c>
      <c r="F22" s="161">
        <f>F12+F13+F15+F16+F17+F18+F19</f>
        <v>775</v>
      </c>
      <c r="G22" s="131"/>
      <c r="H22" s="96">
        <f t="shared" ref="H22:K22" si="2">H12+H13+H15+H16+H17+H18+H19</f>
        <v>38.700000000000003</v>
      </c>
      <c r="I22" s="97">
        <f t="shared" si="2"/>
        <v>26.519999999999996</v>
      </c>
      <c r="J22" s="162">
        <f t="shared" si="2"/>
        <v>80.930000000000007</v>
      </c>
      <c r="K22" s="132">
        <f t="shared" si="2"/>
        <v>728.94999999999993</v>
      </c>
    </row>
    <row r="23" spans="1:11" ht="16.5" thickBot="1">
      <c r="A23" s="91"/>
      <c r="B23" s="128" t="s">
        <v>30</v>
      </c>
      <c r="C23" s="49"/>
      <c r="D23" s="99"/>
      <c r="E23" s="120" t="s">
        <v>15</v>
      </c>
      <c r="F23" s="49"/>
      <c r="G23" s="19"/>
      <c r="H23" s="55"/>
      <c r="I23" s="42"/>
      <c r="J23" s="56"/>
      <c r="K23" s="133">
        <f>K22/23.5</f>
        <v>31.019148936170211</v>
      </c>
    </row>
    <row r="24" spans="1:11">
      <c r="A24" s="40"/>
      <c r="B24" s="40"/>
      <c r="C24" s="134"/>
      <c r="D24" s="163"/>
      <c r="E24" s="121"/>
      <c r="F24" s="121"/>
      <c r="G24" s="122"/>
      <c r="H24" s="123"/>
      <c r="I24" s="122"/>
      <c r="J24" s="121"/>
      <c r="K24" s="124"/>
    </row>
    <row r="25" spans="1:11">
      <c r="C25" s="125"/>
      <c r="D25" s="164"/>
    </row>
    <row r="26" spans="1:11" ht="15.75">
      <c r="A26" s="20" t="s">
        <v>16</v>
      </c>
      <c r="B26" s="43"/>
      <c r="C26" s="21"/>
      <c r="D26" s="21"/>
    </row>
    <row r="27" spans="1:11" ht="15.75">
      <c r="A27" s="22" t="s">
        <v>17</v>
      </c>
      <c r="B27" s="44"/>
      <c r="C27" s="23"/>
      <c r="D27" s="23"/>
    </row>
  </sheetData>
  <mergeCells count="10">
    <mergeCell ref="B1:D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2023-02-16T07:51:32Z</dcterms:modified>
</cp:coreProperties>
</file>