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/>
  <c r="K24" s="1"/>
  <c r="J23"/>
  <c r="I23"/>
  <c r="H23"/>
  <c r="F23"/>
  <c r="K21"/>
  <c r="K22" s="1"/>
  <c r="J21"/>
  <c r="I21"/>
  <c r="H21"/>
  <c r="F21"/>
  <c r="K11"/>
  <c r="K12" s="1"/>
  <c r="J11"/>
  <c r="I11"/>
  <c r="H11"/>
  <c r="F11"/>
</calcChain>
</file>

<file path=xl/sharedStrings.xml><?xml version="1.0" encoding="utf-8"?>
<sst xmlns="http://schemas.openxmlformats.org/spreadsheetml/2006/main" count="59" uniqueCount="43">
  <si>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</si>
  <si>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</si>
  <si>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</si>
  <si>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</si>
  <si>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</si>
  <si>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</si>
  <si>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</si>
  <si>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</si>
  <si>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</si>
  <si>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</si>
  <si>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</si>
  <si>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</si>
  <si>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</si>
  <si>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</si>
  <si>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</si>
  <si>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</si>
  <si>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</si>
  <si>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</si>
  <si>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</si>
  <si>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</si>
  <si>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</si>
  <si>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</si>
  <si>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</si>
  <si>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</si>
  <si>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</si>
  <si>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      Пищевые вещества, г</t>
  </si>
  <si>
    <t>Энергетическая ценность, ккал</t>
  </si>
  <si>
    <t>МБОУ "Туратская ООШ" Яйский МО</t>
  </si>
  <si>
    <t>гарнир</t>
  </si>
  <si>
    <t>о/о**</t>
  </si>
  <si>
    <t>Хлеб пшеничныйй</t>
  </si>
  <si>
    <t>Фрукты в ассортименте (мандарин)</t>
  </si>
  <si>
    <t>Компот из сухофруктов</t>
  </si>
  <si>
    <t>Цена</t>
  </si>
  <si>
    <t>Сыр порциями</t>
  </si>
  <si>
    <t>Филе птицы тушоное с овощным чатни</t>
  </si>
  <si>
    <t>Каша гречневая вязкая с маслом</t>
  </si>
  <si>
    <t xml:space="preserve"> 1 блюдо </t>
  </si>
  <si>
    <t>Суп картофельный с макаронными изделиями</t>
  </si>
  <si>
    <t>Мясная корзинка с сыром</t>
  </si>
  <si>
    <t>Бефстроганов (говядина)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</si>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</sst>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4" fillId="4" borderId="0" xfId="0" applyFont="1" applyFill="1" applyBorder="1"/>
    <xf numFmtId="0" fontId="8" fillId="4" borderId="0" xfId="0" applyFont="1" applyFill="1" applyBorder="1"/>
    <xf numFmtId="0" fontId="3" fillId="2" borderId="19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4" borderId="19" xfId="0" applyFont="1" applyFill="1" applyBorder="1" applyAlignment="1">
      <alignment horizontal="left" wrapText="1"/>
    </xf>
    <xf numFmtId="0" fontId="3" fillId="4" borderId="2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0" fontId="0" fillId="0" borderId="0" xfId="0" applyFont="1" applyBorder="1"/>
    <xf numFmtId="0" fontId="3" fillId="2" borderId="18" xfId="0" applyFont="1" applyFill="1" applyBorder="1" applyAlignment="1">
      <alignment horizontal="center" wrapText="1"/>
    </xf>
    <xf numFmtId="0" fontId="4" fillId="2" borderId="19" xfId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3" borderId="19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3" fillId="4" borderId="4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Border="1"/>
    <xf numFmtId="0" fontId="9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left"/>
    </xf>
    <xf numFmtId="2" fontId="7" fillId="2" borderId="26" xfId="0" applyNumberFormat="1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4" fillId="3" borderId="40" xfId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164" fontId="4" fillId="3" borderId="32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164" fontId="7" fillId="4" borderId="32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2" fontId="7" fillId="4" borderId="2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68" t="s">
        <v>27</v>
      </c>
      <c r="C1" s="68"/>
      <c r="D1" s="68"/>
      <c r="E1" s="2" t="s">
        <v>9</v>
      </c>
      <c r="F1" s="3"/>
      <c r="G1" s="2"/>
      <c r="H1" s="2"/>
      <c r="I1" s="2" t="s">
        <v>1</v>
      </c>
      <c r="J1" s="4">
        <v>44966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69" t="s">
        <v>21</v>
      </c>
      <c r="B3" s="69"/>
      <c r="C3" s="66" t="s">
        <v>22</v>
      </c>
      <c r="D3" s="124" t="s">
        <v>23</v>
      </c>
      <c r="E3" s="61" t="s">
        <v>24</v>
      </c>
      <c r="F3" s="61" t="s">
        <v>10</v>
      </c>
      <c r="G3" s="61" t="s">
        <v>33</v>
      </c>
      <c r="H3" s="63" t="s">
        <v>25</v>
      </c>
      <c r="I3" s="64"/>
      <c r="J3" s="65"/>
      <c r="K3" s="66" t="s">
        <v>26</v>
      </c>
    </row>
    <row r="4" spans="1:11" ht="16.5" thickBot="1">
      <c r="A4" s="62"/>
      <c r="B4" s="62"/>
      <c r="C4" s="67"/>
      <c r="D4" s="62"/>
      <c r="E4" s="62"/>
      <c r="F4" s="62"/>
      <c r="G4" s="62"/>
      <c r="H4" s="125" t="s">
        <v>2</v>
      </c>
      <c r="I4" s="126" t="s">
        <v>3</v>
      </c>
      <c r="J4" s="127" t="s">
        <v>4</v>
      </c>
      <c r="K4" s="98"/>
    </row>
    <row r="5" spans="1:11" ht="15.75">
      <c r="A5" s="85" t="s">
        <v>5</v>
      </c>
      <c r="B5" s="48"/>
      <c r="C5" s="9">
        <v>1</v>
      </c>
      <c r="D5" s="28" t="s">
        <v>7</v>
      </c>
      <c r="E5" s="99" t="s">
        <v>34</v>
      </c>
      <c r="F5" s="104">
        <v>15</v>
      </c>
      <c r="G5" s="128"/>
      <c r="H5" s="72">
        <v>3.48</v>
      </c>
      <c r="I5" s="73">
        <v>4.43</v>
      </c>
      <c r="J5" s="90">
        <v>0</v>
      </c>
      <c r="K5" s="129">
        <v>54.6</v>
      </c>
    </row>
    <row r="6" spans="1:11" ht="30.75">
      <c r="A6" s="75"/>
      <c r="B6" s="10"/>
      <c r="C6" s="9">
        <v>295</v>
      </c>
      <c r="D6" s="11" t="s">
        <v>8</v>
      </c>
      <c r="E6" s="27" t="s">
        <v>35</v>
      </c>
      <c r="F6" s="76">
        <v>90</v>
      </c>
      <c r="G6" s="10"/>
      <c r="H6" s="12">
        <v>14.07</v>
      </c>
      <c r="I6" s="13">
        <v>14.61</v>
      </c>
      <c r="J6" s="14">
        <v>1.23</v>
      </c>
      <c r="K6" s="79">
        <v>193.69</v>
      </c>
    </row>
    <row r="7" spans="1:11" ht="30.75">
      <c r="A7" s="75"/>
      <c r="B7" s="10"/>
      <c r="C7" s="9">
        <v>227</v>
      </c>
      <c r="D7" s="28" t="s">
        <v>28</v>
      </c>
      <c r="E7" s="27" t="s">
        <v>36</v>
      </c>
      <c r="F7" s="42">
        <v>150</v>
      </c>
      <c r="G7" s="130"/>
      <c r="H7" s="53">
        <v>4.3499999999999996</v>
      </c>
      <c r="I7" s="29">
        <v>3.9</v>
      </c>
      <c r="J7" s="113">
        <v>20.399999999999999</v>
      </c>
      <c r="K7" s="43">
        <v>134.25</v>
      </c>
    </row>
    <row r="8" spans="1:11" ht="15.75">
      <c r="A8" s="75"/>
      <c r="B8" s="10"/>
      <c r="C8" s="9">
        <v>98</v>
      </c>
      <c r="D8" s="35" t="s">
        <v>11</v>
      </c>
      <c r="E8" s="131" t="s">
        <v>32</v>
      </c>
      <c r="F8" s="57">
        <v>200</v>
      </c>
      <c r="G8" s="132"/>
      <c r="H8" s="12">
        <v>0.4</v>
      </c>
      <c r="I8" s="13">
        <v>0</v>
      </c>
      <c r="J8" s="14">
        <v>27</v>
      </c>
      <c r="K8" s="133">
        <v>59.48</v>
      </c>
    </row>
    <row r="9" spans="1:11" ht="15.75">
      <c r="A9" s="134"/>
      <c r="B9" s="43"/>
      <c r="C9" s="78">
        <v>119</v>
      </c>
      <c r="D9" s="28" t="s">
        <v>15</v>
      </c>
      <c r="E9" s="56" t="s">
        <v>30</v>
      </c>
      <c r="F9" s="9">
        <v>25</v>
      </c>
      <c r="G9" s="28"/>
      <c r="H9" s="12">
        <v>1.78</v>
      </c>
      <c r="I9" s="13">
        <v>0.18</v>
      </c>
      <c r="J9" s="77">
        <v>11.05</v>
      </c>
      <c r="K9" s="101">
        <v>60</v>
      </c>
    </row>
    <row r="10" spans="1:11" ht="15.75">
      <c r="A10" s="75"/>
      <c r="B10" s="10"/>
      <c r="C10" s="9">
        <v>120</v>
      </c>
      <c r="D10" s="28" t="s">
        <v>16</v>
      </c>
      <c r="E10" s="56" t="s">
        <v>13</v>
      </c>
      <c r="F10" s="9">
        <v>20</v>
      </c>
      <c r="G10" s="28"/>
      <c r="H10" s="12">
        <v>1.1399999999999999</v>
      </c>
      <c r="I10" s="13">
        <v>0.22</v>
      </c>
      <c r="J10" s="77">
        <v>7.44</v>
      </c>
      <c r="K10" s="101">
        <v>36.26</v>
      </c>
    </row>
    <row r="11" spans="1:11" ht="15.75">
      <c r="A11" s="75"/>
      <c r="B11" s="10"/>
      <c r="C11" s="135"/>
      <c r="D11" s="108"/>
      <c r="E11" s="80" t="s">
        <v>17</v>
      </c>
      <c r="F11" s="136">
        <f>SUM(F5:F10)</f>
        <v>500</v>
      </c>
      <c r="G11" s="137"/>
      <c r="H11" s="81">
        <f t="shared" ref="H11:K11" si="0">H5+H6+H7+H8+H9+H10</f>
        <v>25.22</v>
      </c>
      <c r="I11" s="82">
        <f t="shared" si="0"/>
        <v>23.339999999999996</v>
      </c>
      <c r="J11" s="83">
        <f t="shared" si="0"/>
        <v>67.11999999999999</v>
      </c>
      <c r="K11" s="138">
        <f>SUM(K5:K10)</f>
        <v>538.28</v>
      </c>
    </row>
    <row r="12" spans="1:11" ht="16.5" thickBot="1">
      <c r="A12" s="102"/>
      <c r="B12" s="84"/>
      <c r="C12" s="135"/>
      <c r="D12" s="108"/>
      <c r="E12" s="139" t="s">
        <v>18</v>
      </c>
      <c r="F12" s="136"/>
      <c r="G12" s="137"/>
      <c r="H12" s="109"/>
      <c r="I12" s="110"/>
      <c r="J12" s="111"/>
      <c r="K12" s="140">
        <f>K11/23.5</f>
        <v>22.905531914893615</v>
      </c>
    </row>
    <row r="13" spans="1:11" ht="30.75">
      <c r="A13" s="85" t="s">
        <v>6</v>
      </c>
      <c r="B13" s="48"/>
      <c r="C13" s="86">
        <v>137</v>
      </c>
      <c r="D13" s="71" t="s">
        <v>7</v>
      </c>
      <c r="E13" s="87" t="s">
        <v>31</v>
      </c>
      <c r="F13" s="88">
        <v>100</v>
      </c>
      <c r="G13" s="70"/>
      <c r="H13" s="89">
        <v>0.8</v>
      </c>
      <c r="I13" s="73">
        <v>0.2</v>
      </c>
      <c r="J13" s="90">
        <v>7.5</v>
      </c>
      <c r="K13" s="74">
        <v>38</v>
      </c>
    </row>
    <row r="14" spans="1:11" ht="15.75">
      <c r="A14" s="75"/>
      <c r="B14" s="10"/>
      <c r="C14" s="8">
        <v>272</v>
      </c>
      <c r="D14" s="35" t="s">
        <v>37</v>
      </c>
      <c r="E14" s="96" t="s">
        <v>38</v>
      </c>
      <c r="F14" s="8">
        <v>200</v>
      </c>
      <c r="G14" s="36"/>
      <c r="H14" s="32">
        <v>5.51</v>
      </c>
      <c r="I14" s="33">
        <v>4.83</v>
      </c>
      <c r="J14" s="34">
        <v>14.47</v>
      </c>
      <c r="K14" s="141">
        <v>123.38</v>
      </c>
    </row>
    <row r="15" spans="1:11" ht="15.75">
      <c r="A15" s="75"/>
      <c r="B15" s="114" t="s">
        <v>14</v>
      </c>
      <c r="C15" s="16">
        <v>306</v>
      </c>
      <c r="D15" s="21" t="s">
        <v>8</v>
      </c>
      <c r="E15" s="58" t="s">
        <v>39</v>
      </c>
      <c r="F15" s="15">
        <v>90</v>
      </c>
      <c r="G15" s="16"/>
      <c r="H15" s="49">
        <v>25.81</v>
      </c>
      <c r="I15" s="17">
        <v>27.17</v>
      </c>
      <c r="J15" s="50">
        <v>7.87</v>
      </c>
      <c r="K15" s="142">
        <v>381.07</v>
      </c>
    </row>
    <row r="16" spans="1:11" ht="15.75">
      <c r="A16" s="91"/>
      <c r="B16" s="143" t="s">
        <v>29</v>
      </c>
      <c r="C16" s="18">
        <v>126</v>
      </c>
      <c r="D16" s="31" t="s">
        <v>8</v>
      </c>
      <c r="E16" s="30" t="s">
        <v>40</v>
      </c>
      <c r="F16" s="44">
        <v>90</v>
      </c>
      <c r="G16" s="19"/>
      <c r="H16" s="37">
        <v>18.489999999999998</v>
      </c>
      <c r="I16" s="38">
        <v>18.54</v>
      </c>
      <c r="J16" s="39">
        <v>3.59</v>
      </c>
      <c r="K16" s="40">
        <v>256</v>
      </c>
    </row>
    <row r="17" spans="1:11" ht="15.75">
      <c r="A17" s="91"/>
      <c r="B17" s="112"/>
      <c r="C17" s="9">
        <v>53</v>
      </c>
      <c r="D17" s="28" t="s">
        <v>28</v>
      </c>
      <c r="E17" s="56" t="s">
        <v>41</v>
      </c>
      <c r="F17" s="11">
        <v>150</v>
      </c>
      <c r="G17" s="28"/>
      <c r="H17" s="12">
        <v>3.3</v>
      </c>
      <c r="I17" s="13">
        <v>4.95</v>
      </c>
      <c r="J17" s="14">
        <v>32.25</v>
      </c>
      <c r="K17" s="20">
        <v>186.45</v>
      </c>
    </row>
    <row r="18" spans="1:11" ht="15.75">
      <c r="A18" s="92"/>
      <c r="B18" s="115"/>
      <c r="C18" s="105">
        <v>101</v>
      </c>
      <c r="D18" s="100" t="s">
        <v>11</v>
      </c>
      <c r="E18" s="106" t="s">
        <v>42</v>
      </c>
      <c r="F18" s="107">
        <v>200</v>
      </c>
      <c r="G18" s="144"/>
      <c r="H18" s="32">
        <v>0.8</v>
      </c>
      <c r="I18" s="33">
        <v>0</v>
      </c>
      <c r="J18" s="34">
        <v>24.6</v>
      </c>
      <c r="K18" s="54">
        <v>101.2</v>
      </c>
    </row>
    <row r="19" spans="1:11" ht="15.75">
      <c r="A19" s="92"/>
      <c r="B19" s="115"/>
      <c r="C19" s="78">
        <v>119</v>
      </c>
      <c r="D19" s="28" t="s">
        <v>12</v>
      </c>
      <c r="E19" s="56" t="s">
        <v>12</v>
      </c>
      <c r="F19" s="57">
        <v>20</v>
      </c>
      <c r="G19" s="36"/>
      <c r="H19" s="32">
        <v>1.4</v>
      </c>
      <c r="I19" s="33">
        <v>0.14000000000000001</v>
      </c>
      <c r="J19" s="34">
        <v>8.8000000000000007</v>
      </c>
      <c r="K19" s="54">
        <v>48</v>
      </c>
    </row>
    <row r="20" spans="1:11" ht="15.75">
      <c r="A20" s="92"/>
      <c r="B20" s="115"/>
      <c r="C20" s="78">
        <v>120</v>
      </c>
      <c r="D20" s="28" t="s">
        <v>13</v>
      </c>
      <c r="E20" s="56" t="s">
        <v>13</v>
      </c>
      <c r="F20" s="11">
        <v>20</v>
      </c>
      <c r="G20" s="28"/>
      <c r="H20" s="12">
        <v>1.1399999999999999</v>
      </c>
      <c r="I20" s="13">
        <v>0.22</v>
      </c>
      <c r="J20" s="14">
        <v>7.44</v>
      </c>
      <c r="K20" s="79">
        <v>36.26</v>
      </c>
    </row>
    <row r="21" spans="1:11" ht="15.75">
      <c r="A21" s="92"/>
      <c r="B21" s="114" t="s">
        <v>14</v>
      </c>
      <c r="C21" s="145"/>
      <c r="D21" s="146"/>
      <c r="E21" s="116" t="s">
        <v>17</v>
      </c>
      <c r="F21" s="52">
        <f>F13+F14+F15+F17+F18+F19+F20</f>
        <v>780</v>
      </c>
      <c r="G21" s="146"/>
      <c r="H21" s="49">
        <f t="shared" ref="H21:K21" si="1">H13+H14+H15+H17+H18+H19+H20</f>
        <v>38.759999999999991</v>
      </c>
      <c r="I21" s="17">
        <f t="shared" si="1"/>
        <v>37.510000000000005</v>
      </c>
      <c r="J21" s="50">
        <f t="shared" si="1"/>
        <v>102.92999999999999</v>
      </c>
      <c r="K21" s="147">
        <f t="shared" si="1"/>
        <v>914.36000000000013</v>
      </c>
    </row>
    <row r="22" spans="1:11" ht="15.75">
      <c r="A22" s="92"/>
      <c r="B22" s="114" t="s">
        <v>14</v>
      </c>
      <c r="C22" s="145"/>
      <c r="D22" s="146"/>
      <c r="E22" s="116" t="s">
        <v>18</v>
      </c>
      <c r="F22" s="52"/>
      <c r="G22" s="146"/>
      <c r="H22" s="49"/>
      <c r="I22" s="17"/>
      <c r="J22" s="50"/>
      <c r="K22" s="147">
        <f>K21/23.5</f>
        <v>38.908936170212769</v>
      </c>
    </row>
    <row r="23" spans="1:11" ht="15.75">
      <c r="A23" s="91"/>
      <c r="B23" s="143" t="s">
        <v>29</v>
      </c>
      <c r="C23" s="117"/>
      <c r="D23" s="51"/>
      <c r="E23" s="148" t="s">
        <v>17</v>
      </c>
      <c r="F23" s="149">
        <f>F13+F14+F16+F17+F18+F19+F20</f>
        <v>780</v>
      </c>
      <c r="G23" s="150"/>
      <c r="H23" s="93">
        <f t="shared" ref="H23:K23" si="2">H13+H14+H16+H17+H18+H19+H20</f>
        <v>31.439999999999998</v>
      </c>
      <c r="I23" s="94">
        <f t="shared" si="2"/>
        <v>28.88</v>
      </c>
      <c r="J23" s="95">
        <f t="shared" si="2"/>
        <v>98.649999999999991</v>
      </c>
      <c r="K23" s="151">
        <f t="shared" si="2"/>
        <v>789.29</v>
      </c>
    </row>
    <row r="24" spans="1:11" ht="16.5" thickBot="1">
      <c r="A24" s="97"/>
      <c r="B24" s="152" t="s">
        <v>29</v>
      </c>
      <c r="C24" s="55"/>
      <c r="D24" s="103"/>
      <c r="E24" s="118" t="s">
        <v>18</v>
      </c>
      <c r="F24" s="22"/>
      <c r="G24" s="103"/>
      <c r="H24" s="59"/>
      <c r="I24" s="45"/>
      <c r="J24" s="60"/>
      <c r="K24" s="153">
        <f>K23/23.5</f>
        <v>33.586808510638299</v>
      </c>
    </row>
    <row r="25" spans="1:11">
      <c r="A25" s="41"/>
      <c r="B25" s="41"/>
      <c r="C25" s="154"/>
      <c r="D25" s="154"/>
      <c r="E25" s="119"/>
      <c r="F25" s="119"/>
      <c r="G25" s="119"/>
      <c r="H25" s="121"/>
      <c r="I25" s="120"/>
      <c r="J25" s="119"/>
      <c r="K25" s="122"/>
    </row>
    <row r="26" spans="1:11">
      <c r="C26" s="123"/>
      <c r="D26" s="123"/>
    </row>
    <row r="27" spans="1:11">
      <c r="C27" s="123"/>
      <c r="D27" s="123"/>
    </row>
    <row r="28" spans="1:11" ht="15.75">
      <c r="B28" s="23" t="s">
        <v>19</v>
      </c>
      <c r="C28" s="46"/>
      <c r="D28" s="24"/>
      <c r="E28" s="24"/>
    </row>
    <row r="29" spans="1:11" ht="15.75">
      <c r="B29" s="25" t="s">
        <v>20</v>
      </c>
      <c r="C29" s="47"/>
      <c r="D29" s="26"/>
      <c r="E29" s="26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2023-02-16T07:50:50Z</dcterms:modified>
</cp:coreProperties>
</file>