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/>
  <c r="K24" s="1"/>
  <c r="J23"/>
  <c r="I23"/>
  <c r="H23"/>
  <c r="F23"/>
  <c r="K21"/>
  <c r="K22" s="1"/>
  <c r="J21"/>
  <c r="I21"/>
  <c r="H21"/>
  <c r="F21"/>
  <c r="K11"/>
  <c r="K12" s="1"/>
  <c r="J11"/>
  <c r="I11"/>
  <c r="H11"/>
  <c r="F11"/>
</calcChain>
</file>

<file path=xl/sharedStrings.xml><?xml version="1.0" encoding="utf-8"?>
<sst xmlns="http://schemas.openxmlformats.org/spreadsheetml/2006/main" count="59" uniqueCount="43">
  <si>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</si>
  <si>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</si>
  <si>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</si>
  <si>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</si>
  <si>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</si>
  <si>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</si>
  <si>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</si>
  <si>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</si>
  <si>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</si>
  <si>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</si>
  <si>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</si>
  <si>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</si>
  <si>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</si>
  <si>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</si>
  <si>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</si>
  <si>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</si>
  <si>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</si>
  <si>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</si>
  <si>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</si>
  <si>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</si>
  <si>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</si>
  <si>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</si>
  <si>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</si>
  <si>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</si>
  <si>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</si>
  <si>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</si>
  <si>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</si>
  <si>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</si>
  <si>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МБОУ "Туратская ООШ" Яйский МО</t>
  </si>
  <si>
    <t>гарнир</t>
  </si>
  <si>
    <t xml:space="preserve">Хлеб ржаной </t>
  </si>
  <si>
    <t>1 блюдо</t>
  </si>
  <si>
    <t xml:space="preserve">о/о** </t>
  </si>
  <si>
    <t>Горошек консервированный</t>
  </si>
  <si>
    <t>Рис отварной  с маслом</t>
  </si>
  <si>
    <t>Фрукты в асортименте (яблоко)</t>
  </si>
  <si>
    <t>Курица запеченная с соусом и зеленью</t>
  </si>
  <si>
    <t>Кисель витаминизированный плодово – ягодный (черномородиново-арониевый)</t>
  </si>
  <si>
    <t>Борщ с мясом и сметаной</t>
  </si>
  <si>
    <t>Печень "По - строгановски"</t>
  </si>
  <si>
    <t xml:space="preserve">Картофель отварной с маслом и зеленью </t>
  </si>
  <si>
    <t>Картофельное пюре с маслом</t>
  </si>
  <si>
    <t>Кисель витаминизированный плодово – ягодный   (яблочно-облепиховый)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</si>
</sst>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left" wrapText="1"/>
    </xf>
    <xf numFmtId="0" fontId="4" fillId="2" borderId="3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9" fillId="0" borderId="0" xfId="0" applyFont="1" applyBorder="1"/>
    <xf numFmtId="164" fontId="0" fillId="0" borderId="0" xfId="0" applyNumberFormat="1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wrapText="1"/>
    </xf>
    <xf numFmtId="0" fontId="4" fillId="2" borderId="35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3" fillId="4" borderId="19" xfId="0" applyFont="1" applyFill="1" applyBorder="1" applyAlignment="1">
      <alignment wrapText="1"/>
    </xf>
    <xf numFmtId="0" fontId="3" fillId="4" borderId="18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164" fontId="7" fillId="4" borderId="27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 wrapText="1"/>
    </xf>
    <xf numFmtId="0" fontId="6" fillId="3" borderId="19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3" borderId="6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2" borderId="19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0" borderId="35" xfId="1" applyFont="1" applyBorder="1" applyAlignment="1">
      <alignment horizontal="center"/>
    </xf>
    <xf numFmtId="0" fontId="3" fillId="0" borderId="19" xfId="0" applyFont="1" applyFill="1" applyBorder="1" applyAlignment="1"/>
    <xf numFmtId="0" fontId="4" fillId="0" borderId="22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35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/>
    </xf>
    <xf numFmtId="0" fontId="3" fillId="3" borderId="19" xfId="0" applyFont="1" applyFill="1" applyBorder="1" applyAlignment="1">
      <alignment wrapText="1"/>
    </xf>
    <xf numFmtId="0" fontId="4" fillId="3" borderId="35" xfId="1" applyFont="1" applyFill="1" applyBorder="1" applyAlignment="1">
      <alignment horizontal="center" wrapText="1"/>
    </xf>
    <xf numFmtId="0" fontId="4" fillId="3" borderId="21" xfId="1" applyFont="1" applyFill="1" applyBorder="1" applyAlignment="1">
      <alignment horizontal="center" wrapText="1"/>
    </xf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164" fontId="4" fillId="3" borderId="42" xfId="0" applyNumberFormat="1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3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3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61" t="s">
        <v>28</v>
      </c>
      <c r="C1" s="61"/>
      <c r="D1" s="61"/>
      <c r="E1" s="2" t="s">
        <v>9</v>
      </c>
      <c r="F1" s="3"/>
      <c r="G1" s="2"/>
      <c r="H1" s="2"/>
      <c r="I1" s="2" t="s">
        <v>1</v>
      </c>
      <c r="J1" s="4">
        <v>44957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62" t="s">
        <v>21</v>
      </c>
      <c r="B3" s="62"/>
      <c r="C3" s="65" t="s">
        <v>22</v>
      </c>
      <c r="D3" s="62" t="s">
        <v>23</v>
      </c>
      <c r="E3" s="65" t="s">
        <v>24</v>
      </c>
      <c r="F3" s="65" t="s">
        <v>10</v>
      </c>
      <c r="G3" s="65" t="s">
        <v>25</v>
      </c>
      <c r="H3" s="66" t="s">
        <v>26</v>
      </c>
      <c r="I3" s="67"/>
      <c r="J3" s="68"/>
      <c r="K3" s="69" t="s">
        <v>27</v>
      </c>
    </row>
    <row r="4" spans="1:11" ht="16.5" thickBot="1">
      <c r="A4" s="63"/>
      <c r="B4" s="64"/>
      <c r="C4" s="63"/>
      <c r="D4" s="63"/>
      <c r="E4" s="63"/>
      <c r="F4" s="63"/>
      <c r="G4" s="63"/>
      <c r="H4" s="25" t="s">
        <v>2</v>
      </c>
      <c r="I4" s="26" t="s">
        <v>3</v>
      </c>
      <c r="J4" s="27" t="s">
        <v>4</v>
      </c>
      <c r="K4" s="70"/>
    </row>
    <row r="5" spans="1:11" ht="15.75">
      <c r="A5" s="51" t="s">
        <v>5</v>
      </c>
      <c r="B5" s="125"/>
      <c r="C5" s="8">
        <v>24</v>
      </c>
      <c r="D5" s="85" t="s">
        <v>7</v>
      </c>
      <c r="E5" s="84" t="s">
        <v>35</v>
      </c>
      <c r="F5" s="71">
        <v>150</v>
      </c>
      <c r="G5" s="85"/>
      <c r="H5" s="86">
        <v>0.6</v>
      </c>
      <c r="I5" s="87">
        <v>0</v>
      </c>
      <c r="J5" s="88">
        <v>16.95</v>
      </c>
      <c r="K5" s="126">
        <v>69</v>
      </c>
    </row>
    <row r="6" spans="1:11" ht="30.75">
      <c r="A6" s="41"/>
      <c r="B6" s="127"/>
      <c r="C6" s="10">
        <v>270</v>
      </c>
      <c r="D6" s="10" t="s">
        <v>8</v>
      </c>
      <c r="E6" s="53" t="s">
        <v>36</v>
      </c>
      <c r="F6" s="72">
        <v>90</v>
      </c>
      <c r="G6" s="33"/>
      <c r="H6" s="112">
        <v>24.03</v>
      </c>
      <c r="I6" s="113">
        <v>19.829999999999998</v>
      </c>
      <c r="J6" s="114">
        <v>1.61</v>
      </c>
      <c r="K6" s="115">
        <v>279.17</v>
      </c>
    </row>
    <row r="7" spans="1:11" ht="15.75">
      <c r="A7" s="41"/>
      <c r="B7" s="127"/>
      <c r="C7" s="11">
        <v>53</v>
      </c>
      <c r="D7" s="91" t="s">
        <v>29</v>
      </c>
      <c r="E7" s="119" t="s">
        <v>34</v>
      </c>
      <c r="F7" s="91">
        <v>150</v>
      </c>
      <c r="G7" s="110"/>
      <c r="H7" s="120">
        <v>3.3</v>
      </c>
      <c r="I7" s="104">
        <v>4.95</v>
      </c>
      <c r="J7" s="118">
        <v>32.25</v>
      </c>
      <c r="K7" s="121">
        <v>186.45</v>
      </c>
    </row>
    <row r="8" spans="1:11" ht="60.75">
      <c r="A8" s="41"/>
      <c r="B8" s="127"/>
      <c r="C8" s="10">
        <v>95</v>
      </c>
      <c r="D8" s="91" t="s">
        <v>11</v>
      </c>
      <c r="E8" s="111" t="s">
        <v>37</v>
      </c>
      <c r="F8" s="128">
        <v>200</v>
      </c>
      <c r="G8" s="92"/>
      <c r="H8" s="36">
        <v>0</v>
      </c>
      <c r="I8" s="37">
        <v>0</v>
      </c>
      <c r="J8" s="38">
        <v>20.2</v>
      </c>
      <c r="K8" s="93">
        <v>81.400000000000006</v>
      </c>
    </row>
    <row r="9" spans="1:11" ht="15.75">
      <c r="A9" s="41"/>
      <c r="B9" s="127"/>
      <c r="C9" s="18">
        <v>119</v>
      </c>
      <c r="D9" s="28" t="s">
        <v>15</v>
      </c>
      <c r="E9" s="94" t="s">
        <v>12</v>
      </c>
      <c r="F9" s="95">
        <v>20</v>
      </c>
      <c r="G9" s="40"/>
      <c r="H9" s="36">
        <v>1.4</v>
      </c>
      <c r="I9" s="37">
        <v>0.14000000000000001</v>
      </c>
      <c r="J9" s="38">
        <v>8.8000000000000007</v>
      </c>
      <c r="K9" s="93">
        <v>48</v>
      </c>
    </row>
    <row r="10" spans="1:11" ht="15.75">
      <c r="A10" s="41"/>
      <c r="B10" s="127"/>
      <c r="C10" s="10">
        <v>120</v>
      </c>
      <c r="D10" s="40" t="s">
        <v>16</v>
      </c>
      <c r="E10" s="94" t="s">
        <v>30</v>
      </c>
      <c r="F10" s="28">
        <v>20</v>
      </c>
      <c r="G10" s="40"/>
      <c r="H10" s="36">
        <v>1.1399999999999999</v>
      </c>
      <c r="I10" s="37">
        <v>0.22</v>
      </c>
      <c r="J10" s="38">
        <v>7.44</v>
      </c>
      <c r="K10" s="105">
        <v>36.26</v>
      </c>
    </row>
    <row r="11" spans="1:11" ht="15.75">
      <c r="A11" s="41"/>
      <c r="B11" s="127"/>
      <c r="C11" s="10"/>
      <c r="D11" s="12"/>
      <c r="E11" s="108" t="s">
        <v>17</v>
      </c>
      <c r="F11" s="74">
        <f>SUM(F5:F10)</f>
        <v>630</v>
      </c>
      <c r="G11" s="12"/>
      <c r="H11" s="32">
        <f t="shared" ref="H11:K11" si="0">SUM(H5:H10)</f>
        <v>30.470000000000002</v>
      </c>
      <c r="I11" s="116">
        <f t="shared" si="0"/>
        <v>25.139999999999997</v>
      </c>
      <c r="J11" s="122">
        <f t="shared" si="0"/>
        <v>87.25</v>
      </c>
      <c r="K11" s="75">
        <f t="shared" si="0"/>
        <v>700.28</v>
      </c>
    </row>
    <row r="12" spans="1:11" ht="16.5" thickBot="1">
      <c r="A12" s="129"/>
      <c r="B12" s="130"/>
      <c r="C12" s="131"/>
      <c r="D12" s="117"/>
      <c r="E12" s="109" t="s">
        <v>18</v>
      </c>
      <c r="F12" s="123"/>
      <c r="G12" s="117"/>
      <c r="H12" s="132"/>
      <c r="I12" s="133"/>
      <c r="J12" s="134"/>
      <c r="K12" s="124">
        <f>K11/23.5</f>
        <v>29.799148936170212</v>
      </c>
    </row>
    <row r="13" spans="1:11" ht="15.75">
      <c r="A13" s="76" t="s">
        <v>6</v>
      </c>
      <c r="B13" s="135"/>
      <c r="C13" s="9">
        <v>172</v>
      </c>
      <c r="D13" s="136" t="s">
        <v>7</v>
      </c>
      <c r="E13" s="137" t="s">
        <v>33</v>
      </c>
      <c r="F13" s="138">
        <v>60</v>
      </c>
      <c r="G13" s="139"/>
      <c r="H13" s="140">
        <v>1.86</v>
      </c>
      <c r="I13" s="141">
        <v>0.12</v>
      </c>
      <c r="J13" s="142">
        <v>4.26</v>
      </c>
      <c r="K13" s="143">
        <v>24.6</v>
      </c>
    </row>
    <row r="14" spans="1:11" ht="15.75">
      <c r="A14" s="90"/>
      <c r="B14" s="144"/>
      <c r="C14" s="11">
        <v>31</v>
      </c>
      <c r="D14" s="33" t="s">
        <v>31</v>
      </c>
      <c r="E14" s="53" t="s">
        <v>38</v>
      </c>
      <c r="F14" s="52">
        <v>200</v>
      </c>
      <c r="G14" s="12"/>
      <c r="H14" s="89">
        <v>5.75</v>
      </c>
      <c r="I14" s="34">
        <v>8.7899999999999991</v>
      </c>
      <c r="J14" s="54">
        <v>8.75</v>
      </c>
      <c r="K14" s="55">
        <v>138.04</v>
      </c>
    </row>
    <row r="15" spans="1:11" ht="15.75">
      <c r="A15" s="77"/>
      <c r="B15" s="144"/>
      <c r="C15" s="11">
        <v>85</v>
      </c>
      <c r="D15" s="33" t="s">
        <v>8</v>
      </c>
      <c r="E15" s="29" t="s">
        <v>39</v>
      </c>
      <c r="F15" s="52">
        <v>90</v>
      </c>
      <c r="G15" s="12"/>
      <c r="H15" s="89">
        <v>13.81</v>
      </c>
      <c r="I15" s="34">
        <v>7.8</v>
      </c>
      <c r="J15" s="54">
        <v>7.21</v>
      </c>
      <c r="K15" s="55">
        <v>154.13</v>
      </c>
    </row>
    <row r="16" spans="1:11" ht="30.75">
      <c r="A16" s="77"/>
      <c r="B16" s="145" t="s">
        <v>32</v>
      </c>
      <c r="C16" s="35">
        <v>51</v>
      </c>
      <c r="D16" s="35" t="s">
        <v>29</v>
      </c>
      <c r="E16" s="56" t="s">
        <v>40</v>
      </c>
      <c r="F16" s="57">
        <v>150</v>
      </c>
      <c r="G16" s="17"/>
      <c r="H16" s="146">
        <v>3.3</v>
      </c>
      <c r="I16" s="147">
        <v>3.9</v>
      </c>
      <c r="J16" s="148">
        <v>25.65</v>
      </c>
      <c r="K16" s="149">
        <v>151.35</v>
      </c>
    </row>
    <row r="17" spans="1:11" ht="30.75">
      <c r="A17" s="77"/>
      <c r="B17" s="150" t="s">
        <v>14</v>
      </c>
      <c r="C17" s="19">
        <v>50</v>
      </c>
      <c r="D17" s="19" t="s">
        <v>29</v>
      </c>
      <c r="E17" s="151" t="s">
        <v>41</v>
      </c>
      <c r="F17" s="43">
        <v>150</v>
      </c>
      <c r="G17" s="15"/>
      <c r="H17" s="102">
        <v>3.3</v>
      </c>
      <c r="I17" s="103">
        <v>7.8</v>
      </c>
      <c r="J17" s="152">
        <v>22.35</v>
      </c>
      <c r="K17" s="153">
        <v>173.1</v>
      </c>
    </row>
    <row r="18" spans="1:11" ht="45.75">
      <c r="A18" s="77"/>
      <c r="B18" s="144"/>
      <c r="C18" s="11">
        <v>95</v>
      </c>
      <c r="D18" s="92" t="s">
        <v>11</v>
      </c>
      <c r="E18" s="111" t="s">
        <v>42</v>
      </c>
      <c r="F18" s="128">
        <v>200</v>
      </c>
      <c r="G18" s="33"/>
      <c r="H18" s="13">
        <v>0</v>
      </c>
      <c r="I18" s="14">
        <v>0</v>
      </c>
      <c r="J18" s="30">
        <v>20</v>
      </c>
      <c r="K18" s="31">
        <v>80.599999999999994</v>
      </c>
    </row>
    <row r="19" spans="1:11" ht="15.75">
      <c r="A19" s="77"/>
      <c r="B19" s="144"/>
      <c r="C19" s="55">
        <v>119</v>
      </c>
      <c r="D19" s="33" t="s">
        <v>15</v>
      </c>
      <c r="E19" s="100" t="s">
        <v>12</v>
      </c>
      <c r="F19" s="40">
        <v>45</v>
      </c>
      <c r="G19" s="28"/>
      <c r="H19" s="106">
        <v>3.19</v>
      </c>
      <c r="I19" s="37">
        <v>0.31</v>
      </c>
      <c r="J19" s="107">
        <v>19.89</v>
      </c>
      <c r="K19" s="101">
        <v>108</v>
      </c>
    </row>
    <row r="20" spans="1:11" ht="15.75">
      <c r="A20" s="77"/>
      <c r="B20" s="144"/>
      <c r="C20" s="11">
        <v>120</v>
      </c>
      <c r="D20" s="39" t="s">
        <v>16</v>
      </c>
      <c r="E20" s="94" t="s">
        <v>13</v>
      </c>
      <c r="F20" s="11">
        <v>40</v>
      </c>
      <c r="G20" s="42"/>
      <c r="H20" s="73">
        <v>2.64</v>
      </c>
      <c r="I20" s="14">
        <v>0.48</v>
      </c>
      <c r="J20" s="30">
        <v>16.079999999999998</v>
      </c>
      <c r="K20" s="31">
        <v>79.2</v>
      </c>
    </row>
    <row r="21" spans="1:11" ht="15.75">
      <c r="A21" s="77"/>
      <c r="B21" s="150" t="s">
        <v>14</v>
      </c>
      <c r="C21" s="154"/>
      <c r="D21" s="83"/>
      <c r="E21" s="96" t="s">
        <v>17</v>
      </c>
      <c r="F21" s="155">
        <f>F13+F14+F15+F17+F18+F19+F20</f>
        <v>785</v>
      </c>
      <c r="G21" s="82"/>
      <c r="H21" s="156">
        <f t="shared" ref="H21:K21" si="1">H13+H14+H15+H17+H18+H19+H20</f>
        <v>30.550000000000004</v>
      </c>
      <c r="I21" s="16">
        <f t="shared" si="1"/>
        <v>25.299999999999997</v>
      </c>
      <c r="J21" s="157">
        <f t="shared" si="1"/>
        <v>98.54</v>
      </c>
      <c r="K21" s="158">
        <f t="shared" si="1"/>
        <v>757.67000000000007</v>
      </c>
    </row>
    <row r="22" spans="1:11" ht="15.75">
      <c r="A22" s="77"/>
      <c r="B22" s="150" t="s">
        <v>14</v>
      </c>
      <c r="C22" s="154"/>
      <c r="D22" s="83"/>
      <c r="E22" s="96" t="s">
        <v>18</v>
      </c>
      <c r="F22" s="155"/>
      <c r="G22" s="82"/>
      <c r="H22" s="156"/>
      <c r="I22" s="16"/>
      <c r="J22" s="157"/>
      <c r="K22" s="158">
        <f>K21/23.5</f>
        <v>32.241276595744687</v>
      </c>
    </row>
    <row r="23" spans="1:11" ht="15.75">
      <c r="A23" s="77"/>
      <c r="B23" s="145" t="s">
        <v>32</v>
      </c>
      <c r="C23" s="159"/>
      <c r="D23" s="78"/>
      <c r="E23" s="97" t="s">
        <v>17</v>
      </c>
      <c r="F23" s="98">
        <f>F13+F14+F15+F16+F18+F19+F20</f>
        <v>785</v>
      </c>
      <c r="G23" s="79"/>
      <c r="H23" s="80">
        <f t="shared" ref="H23:K23" si="2">H13+H14+H15+H16+H18+H19+H20</f>
        <v>30.550000000000004</v>
      </c>
      <c r="I23" s="81">
        <f t="shared" si="2"/>
        <v>21.399999999999995</v>
      </c>
      <c r="J23" s="98">
        <f t="shared" si="2"/>
        <v>101.84</v>
      </c>
      <c r="K23" s="160">
        <f t="shared" si="2"/>
        <v>735.92000000000007</v>
      </c>
    </row>
    <row r="24" spans="1:11" ht="16.5" thickBot="1">
      <c r="A24" s="161"/>
      <c r="B24" s="145" t="s">
        <v>32</v>
      </c>
      <c r="C24" s="22"/>
      <c r="D24" s="21"/>
      <c r="E24" s="99" t="s">
        <v>18</v>
      </c>
      <c r="F24" s="162"/>
      <c r="G24" s="20"/>
      <c r="H24" s="163"/>
      <c r="I24" s="58"/>
      <c r="J24" s="59"/>
      <c r="K24" s="60">
        <f>K23/23.5</f>
        <v>31.315744680851068</v>
      </c>
    </row>
    <row r="25" spans="1:11">
      <c r="A25" s="44"/>
      <c r="B25" s="23"/>
      <c r="C25" s="45"/>
      <c r="D25" s="44"/>
      <c r="E25" s="44"/>
      <c r="F25" s="44"/>
      <c r="G25" s="46"/>
      <c r="H25" s="47"/>
      <c r="I25" s="46"/>
      <c r="J25" s="44"/>
      <c r="K25" s="48"/>
    </row>
    <row r="26" spans="1:11" ht="18.75">
      <c r="B26" s="23"/>
      <c r="C26" s="23"/>
      <c r="D26" s="24"/>
      <c r="E26" s="49"/>
      <c r="F26" s="50"/>
      <c r="G26" s="24"/>
      <c r="H26" s="24"/>
      <c r="I26" s="24"/>
      <c r="J26" s="24"/>
    </row>
    <row r="27" spans="1:11" ht="18.75">
      <c r="A27" s="164" t="s">
        <v>19</v>
      </c>
      <c r="B27" s="165"/>
      <c r="C27" s="166"/>
      <c r="D27" s="167"/>
      <c r="E27" s="49"/>
      <c r="F27" s="50"/>
      <c r="G27" s="24"/>
      <c r="H27" s="24"/>
      <c r="I27" s="24"/>
      <c r="J27" s="24"/>
    </row>
    <row r="28" spans="1:11" ht="18.75">
      <c r="A28" s="168" t="s">
        <v>20</v>
      </c>
      <c r="B28" s="169"/>
      <c r="C28" s="170"/>
      <c r="D28" s="170"/>
      <c r="E28" s="49"/>
      <c r="F28" s="50"/>
      <c r="G28" s="24"/>
      <c r="H28" s="24"/>
      <c r="I28" s="24"/>
      <c r="J28" s="24"/>
    </row>
  </sheetData>
  <mergeCells count="10">
    <mergeCell ref="E3:E4"/>
    <mergeCell ref="F3:F4"/>
    <mergeCell ref="G3:G4"/>
    <mergeCell ref="H3:J3"/>
    <mergeCell ref="K3:K4"/>
    <mergeCell ref="B1:D1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2023-01-27T08:37:00Z</dcterms:modified>
</cp:coreProperties>
</file>