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/>
  <c r="K22" s="1"/>
  <c r="J20"/>
  <c r="I20"/>
  <c r="H20"/>
  <c r="F20"/>
  <c r="K19"/>
  <c r="K21" s="1"/>
  <c r="J19"/>
  <c r="I19"/>
  <c r="H19"/>
  <c r="F19"/>
  <c r="K11"/>
  <c r="K10"/>
  <c r="J10"/>
  <c r="I10"/>
  <c r="H10"/>
  <c r="F10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<sst xmlns="http://schemas.openxmlformats.org/spreadsheetml/2006/main" count="55" uniqueCount="43">
  <si>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</si>
  <si>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</si>
  <si>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</si>
  <si>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</si>
  <si>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</si>
  <si>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</si>
  <si>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</si>
  <si>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</si>
  <si>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</si>
  <si>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</si>
  <si>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</si>
  <si>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</si>
  <si>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</si>
  <si>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</si>
  <si>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п/к*</t>
  </si>
  <si>
    <t>о/о*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</si>
  <si>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</si>
  <si>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</si>
  <si>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</si>
  <si>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</si>
  <si>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</si>
  <si>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</si>
  <si>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</si>
  <si>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</si>
  <si>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</si>
  <si>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</si>
  <si>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</si>
  <si>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</si>
  <si>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</si>
  <si>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гор. Напиток</t>
  </si>
  <si>
    <t xml:space="preserve">Чай с сахаром </t>
  </si>
  <si>
    <t>МБОУ "Туратская ООШ" Яйский МО</t>
  </si>
  <si>
    <t>Блинчики с ягодным соусом (2 шт)</t>
  </si>
  <si>
    <t>горячее блюдо</t>
  </si>
  <si>
    <t>Каша  рисовая молочная с маслом</t>
  </si>
  <si>
    <t>Батон пшеничный</t>
  </si>
  <si>
    <t xml:space="preserve">Хлеб ржаной </t>
  </si>
  <si>
    <t>Фрукты в ассортименте (мандарин)</t>
  </si>
  <si>
    <t>1 блюдо</t>
  </si>
  <si>
    <t>Щи с мясом и сметаной</t>
  </si>
  <si>
    <t>Плов с мясом (говядина)</t>
  </si>
  <si>
    <t>Компот из сухофруктов</t>
  </si>
  <si>
    <t>Компот фруктово - ягодный (смородина)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</si>
</sst>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0" fontId="0" fillId="0" borderId="0" xfId="0" applyBorder="1"/>
    <xf numFmtId="0" fontId="4" fillId="4" borderId="0" xfId="0" applyFont="1" applyFill="1" applyBorder="1"/>
    <xf numFmtId="0" fontId="8" fillId="4" borderId="0" xfId="0" applyFont="1" applyFill="1" applyBorder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20" xfId="0" applyFont="1" applyFill="1" applyBorder="1" applyAlignment="1">
      <alignment horizontal="left" wrapText="1"/>
    </xf>
    <xf numFmtId="0" fontId="4" fillId="2" borderId="36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left"/>
    </xf>
    <xf numFmtId="0" fontId="5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164" fontId="4" fillId="2" borderId="21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2" borderId="16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4" fillId="2" borderId="44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21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left"/>
    </xf>
    <xf numFmtId="164" fontId="4" fillId="4" borderId="21" xfId="0" applyNumberFormat="1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0" fillId="0" borderId="18" xfId="0" applyFont="1" applyBorder="1"/>
    <xf numFmtId="0" fontId="3" fillId="3" borderId="45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164" fontId="6" fillId="3" borderId="45" xfId="0" applyNumberFormat="1" applyFont="1" applyFill="1" applyBorder="1" applyAlignment="1">
      <alignment horizontal="center"/>
    </xf>
    <xf numFmtId="0" fontId="0" fillId="0" borderId="24" xfId="0" applyBorder="1"/>
    <xf numFmtId="0" fontId="5" fillId="4" borderId="25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2" fontId="6" fillId="4" borderId="2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62" t="s">
        <v>31</v>
      </c>
      <c r="C1" s="62"/>
      <c r="D1" s="62"/>
      <c r="E1" s="2" t="s">
        <v>9</v>
      </c>
      <c r="F1" s="3"/>
      <c r="G1" s="2"/>
      <c r="H1" s="2"/>
      <c r="I1" s="2" t="s">
        <v>1</v>
      </c>
      <c r="J1" s="4">
        <v>44949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thickBot="1">
      <c r="A3" s="63" t="s">
        <v>22</v>
      </c>
      <c r="B3" s="63"/>
      <c r="C3" s="66" t="s">
        <v>23</v>
      </c>
      <c r="D3" s="63" t="s">
        <v>24</v>
      </c>
      <c r="E3" s="66" t="s">
        <v>25</v>
      </c>
      <c r="F3" s="66" t="s">
        <v>10</v>
      </c>
      <c r="G3" s="66" t="s">
        <v>26</v>
      </c>
      <c r="H3" s="67" t="s">
        <v>27</v>
      </c>
      <c r="I3" s="68"/>
      <c r="J3" s="69"/>
      <c r="K3" s="70" t="s">
        <v>28</v>
      </c>
    </row>
    <row r="4" spans="1:11" ht="16.5" thickBot="1">
      <c r="A4" s="64"/>
      <c r="B4" s="65"/>
      <c r="C4" s="64"/>
      <c r="D4" s="64"/>
      <c r="E4" s="64"/>
      <c r="F4" s="64"/>
      <c r="G4" s="64"/>
      <c r="H4" s="52" t="s">
        <v>2</v>
      </c>
      <c r="I4" s="53" t="s">
        <v>3</v>
      </c>
      <c r="J4" s="54" t="s">
        <v>4</v>
      </c>
      <c r="K4" s="71"/>
    </row>
    <row r="5" spans="1:11" ht="15.75">
      <c r="A5" s="55" t="s">
        <v>5</v>
      </c>
      <c r="B5" s="72"/>
      <c r="C5" s="73"/>
      <c r="D5" s="74" t="s">
        <v>7</v>
      </c>
      <c r="E5" s="75" t="s">
        <v>32</v>
      </c>
      <c r="F5" s="74">
        <v>100</v>
      </c>
      <c r="G5" s="76"/>
      <c r="H5" s="77">
        <v>4.4400000000000004</v>
      </c>
      <c r="I5" s="78">
        <v>6.31</v>
      </c>
      <c r="J5" s="79">
        <v>41.44</v>
      </c>
      <c r="K5" s="80">
        <v>248.45</v>
      </c>
    </row>
    <row r="6" spans="1:11" ht="30">
      <c r="A6" s="55"/>
      <c r="B6" s="56"/>
      <c r="C6" s="17">
        <v>56</v>
      </c>
      <c r="D6" s="16" t="s">
        <v>33</v>
      </c>
      <c r="E6" s="81" t="s">
        <v>34</v>
      </c>
      <c r="F6" s="34">
        <v>205</v>
      </c>
      <c r="G6" s="17"/>
      <c r="H6" s="18">
        <v>6.31</v>
      </c>
      <c r="I6" s="19">
        <v>7.15</v>
      </c>
      <c r="J6" s="20">
        <v>31.59</v>
      </c>
      <c r="K6" s="35">
        <v>215.25</v>
      </c>
    </row>
    <row r="7" spans="1:11" ht="15.75">
      <c r="A7" s="55"/>
      <c r="B7" s="56"/>
      <c r="C7" s="15">
        <v>114</v>
      </c>
      <c r="D7" s="17" t="s">
        <v>29</v>
      </c>
      <c r="E7" s="57" t="s">
        <v>30</v>
      </c>
      <c r="F7" s="82">
        <v>200</v>
      </c>
      <c r="G7" s="16"/>
      <c r="H7" s="83">
        <v>0.2</v>
      </c>
      <c r="I7" s="19">
        <v>0</v>
      </c>
      <c r="J7" s="58">
        <v>11</v>
      </c>
      <c r="K7" s="59">
        <v>44.8</v>
      </c>
    </row>
    <row r="8" spans="1:11" ht="15.75">
      <c r="A8" s="55"/>
      <c r="B8" s="56"/>
      <c r="C8" s="33">
        <v>121</v>
      </c>
      <c r="D8" s="17" t="s">
        <v>16</v>
      </c>
      <c r="E8" s="57" t="s">
        <v>35</v>
      </c>
      <c r="F8" s="34">
        <v>20</v>
      </c>
      <c r="G8" s="16"/>
      <c r="H8" s="83">
        <v>1.44</v>
      </c>
      <c r="I8" s="19">
        <v>0.13</v>
      </c>
      <c r="J8" s="58">
        <v>9.83</v>
      </c>
      <c r="K8" s="60">
        <v>50.44</v>
      </c>
    </row>
    <row r="9" spans="1:11" ht="15.75">
      <c r="A9" s="55"/>
      <c r="B9" s="56"/>
      <c r="C9" s="15">
        <v>120</v>
      </c>
      <c r="D9" s="16" t="s">
        <v>17</v>
      </c>
      <c r="E9" s="84" t="s">
        <v>36</v>
      </c>
      <c r="F9" s="16">
        <v>20</v>
      </c>
      <c r="G9" s="17"/>
      <c r="H9" s="18">
        <v>1.1399999999999999</v>
      </c>
      <c r="I9" s="19">
        <v>0.22</v>
      </c>
      <c r="J9" s="20">
        <v>7.44</v>
      </c>
      <c r="K9" s="85">
        <v>36.26</v>
      </c>
    </row>
    <row r="10" spans="1:11" ht="15.75">
      <c r="A10" s="55"/>
      <c r="B10" s="56"/>
      <c r="C10" s="15"/>
      <c r="D10" s="16"/>
      <c r="E10" s="86" t="s">
        <v>18</v>
      </c>
      <c r="F10" s="87">
        <f>SUM(F5:F9)</f>
        <v>545</v>
      </c>
      <c r="G10" s="17"/>
      <c r="H10" s="61">
        <f>H5+H6+H7+H8+H9</f>
        <v>13.53</v>
      </c>
      <c r="I10" s="61">
        <f t="shared" ref="I10:K10" si="0">I5+I6+I7+I8+I9</f>
        <v>13.810000000000002</v>
      </c>
      <c r="J10" s="61">
        <f t="shared" si="0"/>
        <v>101.3</v>
      </c>
      <c r="K10" s="61">
        <f t="shared" si="0"/>
        <v>595.20000000000005</v>
      </c>
    </row>
    <row r="11" spans="1:11" ht="16.5" thickBot="1">
      <c r="A11" s="55"/>
      <c r="B11" s="88"/>
      <c r="C11" s="15"/>
      <c r="D11" s="16"/>
      <c r="E11" s="86" t="s">
        <v>19</v>
      </c>
      <c r="F11" s="16"/>
      <c r="G11" s="17"/>
      <c r="H11" s="89"/>
      <c r="I11" s="90"/>
      <c r="J11" s="91"/>
      <c r="K11" s="92">
        <f>K10/23.5</f>
        <v>25.327659574468086</v>
      </c>
    </row>
    <row r="12" spans="1:11" ht="30.75">
      <c r="A12" s="93" t="s">
        <v>6</v>
      </c>
      <c r="B12" s="94"/>
      <c r="C12" s="8">
        <v>137</v>
      </c>
      <c r="D12" s="9" t="s">
        <v>7</v>
      </c>
      <c r="E12" s="95" t="s">
        <v>37</v>
      </c>
      <c r="F12" s="96">
        <v>100</v>
      </c>
      <c r="G12" s="10"/>
      <c r="H12" s="97">
        <v>0.8</v>
      </c>
      <c r="I12" s="11">
        <v>0.2</v>
      </c>
      <c r="J12" s="12">
        <v>7.5</v>
      </c>
      <c r="K12" s="13">
        <v>38</v>
      </c>
    </row>
    <row r="13" spans="1:11" ht="15.75">
      <c r="A13" s="98"/>
      <c r="B13" s="14"/>
      <c r="C13" s="15">
        <v>30</v>
      </c>
      <c r="D13" s="16" t="s">
        <v>38</v>
      </c>
      <c r="E13" s="84" t="s">
        <v>39</v>
      </c>
      <c r="F13" s="16">
        <v>200</v>
      </c>
      <c r="G13" s="17"/>
      <c r="H13" s="18">
        <v>6</v>
      </c>
      <c r="I13" s="19">
        <v>6.28</v>
      </c>
      <c r="J13" s="20">
        <v>7.12</v>
      </c>
      <c r="K13" s="21">
        <v>109.74</v>
      </c>
    </row>
    <row r="14" spans="1:11" ht="15.75">
      <c r="A14" s="99"/>
      <c r="B14" s="100"/>
      <c r="C14" s="15">
        <v>504</v>
      </c>
      <c r="D14" s="16" t="s">
        <v>8</v>
      </c>
      <c r="E14" s="84" t="s">
        <v>40</v>
      </c>
      <c r="F14" s="16">
        <v>250</v>
      </c>
      <c r="G14" s="17"/>
      <c r="H14" s="18">
        <v>26.9</v>
      </c>
      <c r="I14" s="19">
        <v>33.159999999999997</v>
      </c>
      <c r="J14" s="20">
        <v>40.369999999999997</v>
      </c>
      <c r="K14" s="21">
        <v>567.08000000000004</v>
      </c>
    </row>
    <row r="15" spans="1:11" ht="15.75">
      <c r="A15" s="99"/>
      <c r="B15" s="22" t="s">
        <v>14</v>
      </c>
      <c r="C15" s="23">
        <v>98</v>
      </c>
      <c r="D15" s="24" t="s">
        <v>11</v>
      </c>
      <c r="E15" s="101" t="s">
        <v>41</v>
      </c>
      <c r="F15" s="102">
        <v>200</v>
      </c>
      <c r="G15" s="25"/>
      <c r="H15" s="103">
        <v>0.4</v>
      </c>
      <c r="I15" s="26">
        <v>0</v>
      </c>
      <c r="J15" s="104">
        <v>27</v>
      </c>
      <c r="K15" s="105">
        <v>59.48</v>
      </c>
    </row>
    <row r="16" spans="1:11" ht="15.75">
      <c r="A16" s="99"/>
      <c r="B16" s="106" t="s">
        <v>15</v>
      </c>
      <c r="C16" s="27">
        <v>97</v>
      </c>
      <c r="D16" s="28" t="s">
        <v>11</v>
      </c>
      <c r="E16" s="107" t="s">
        <v>42</v>
      </c>
      <c r="F16" s="28">
        <v>200</v>
      </c>
      <c r="G16" s="29"/>
      <c r="H16" s="30">
        <v>0.19</v>
      </c>
      <c r="I16" s="31">
        <v>7.0000000000000007E-2</v>
      </c>
      <c r="J16" s="32">
        <v>14.95</v>
      </c>
      <c r="K16" s="108">
        <v>61.78</v>
      </c>
    </row>
    <row r="17" spans="1:11" ht="15.75">
      <c r="A17" s="99"/>
      <c r="B17" s="100"/>
      <c r="C17" s="33">
        <v>119</v>
      </c>
      <c r="D17" s="16" t="s">
        <v>16</v>
      </c>
      <c r="E17" s="84" t="s">
        <v>12</v>
      </c>
      <c r="F17" s="34">
        <v>20</v>
      </c>
      <c r="G17" s="17"/>
      <c r="H17" s="18">
        <v>1.4</v>
      </c>
      <c r="I17" s="19">
        <v>0.14000000000000001</v>
      </c>
      <c r="J17" s="20">
        <v>8.8000000000000007</v>
      </c>
      <c r="K17" s="35">
        <v>48</v>
      </c>
    </row>
    <row r="18" spans="1:11" ht="15.75">
      <c r="A18" s="99"/>
      <c r="B18" s="100"/>
      <c r="C18" s="15">
        <v>120</v>
      </c>
      <c r="D18" s="16" t="s">
        <v>17</v>
      </c>
      <c r="E18" s="84" t="s">
        <v>13</v>
      </c>
      <c r="F18" s="16">
        <v>20</v>
      </c>
      <c r="G18" s="17"/>
      <c r="H18" s="18">
        <v>1.1399999999999999</v>
      </c>
      <c r="I18" s="19">
        <v>0.22</v>
      </c>
      <c r="J18" s="20">
        <v>7.44</v>
      </c>
      <c r="K18" s="21">
        <v>36.26</v>
      </c>
    </row>
    <row r="19" spans="1:11" ht="15.75">
      <c r="A19" s="99"/>
      <c r="B19" s="22" t="s">
        <v>14</v>
      </c>
      <c r="C19" s="25"/>
      <c r="D19" s="36"/>
      <c r="E19" s="37" t="s">
        <v>18</v>
      </c>
      <c r="F19" s="109">
        <f>F12+F13+F14+F15+F17+F18</f>
        <v>790</v>
      </c>
      <c r="G19" s="38"/>
      <c r="H19" s="38">
        <f t="shared" ref="H19:K19" si="1">H12+H13+H14+H15+H17+H18</f>
        <v>36.639999999999993</v>
      </c>
      <c r="I19" s="39">
        <f t="shared" si="1"/>
        <v>40</v>
      </c>
      <c r="J19" s="110">
        <f t="shared" si="1"/>
        <v>98.22999999999999</v>
      </c>
      <c r="K19" s="40">
        <f t="shared" si="1"/>
        <v>858.56000000000006</v>
      </c>
    </row>
    <row r="20" spans="1:11" ht="15.75">
      <c r="A20" s="99"/>
      <c r="B20" s="106" t="s">
        <v>15</v>
      </c>
      <c r="C20" s="111"/>
      <c r="D20" s="112"/>
      <c r="E20" s="41" t="s">
        <v>18</v>
      </c>
      <c r="F20" s="113">
        <f>F12+F13+F14+F16+F17+F18</f>
        <v>790</v>
      </c>
      <c r="G20" s="114"/>
      <c r="H20" s="115">
        <f t="shared" ref="H20:K20" si="2">H12+H13+H14+H16+H17+H18</f>
        <v>36.429999999999993</v>
      </c>
      <c r="I20" s="116">
        <f t="shared" si="2"/>
        <v>40.07</v>
      </c>
      <c r="J20" s="117">
        <f t="shared" si="2"/>
        <v>86.179999999999993</v>
      </c>
      <c r="K20" s="118">
        <f t="shared" si="2"/>
        <v>860.86</v>
      </c>
    </row>
    <row r="21" spans="1:11" ht="15.75">
      <c r="A21" s="119"/>
      <c r="B21" s="22" t="s">
        <v>14</v>
      </c>
      <c r="C21" s="120"/>
      <c r="D21" s="121"/>
      <c r="E21" s="37" t="s">
        <v>19</v>
      </c>
      <c r="F21" s="122"/>
      <c r="G21" s="120"/>
      <c r="H21" s="103"/>
      <c r="I21" s="26"/>
      <c r="J21" s="104"/>
      <c r="K21" s="123">
        <f>K19/23.5</f>
        <v>36.534468085106383</v>
      </c>
    </row>
    <row r="22" spans="1:11" ht="16.5" thickBot="1">
      <c r="A22" s="124"/>
      <c r="B22" s="125" t="s">
        <v>15</v>
      </c>
      <c r="C22" s="42"/>
      <c r="D22" s="43"/>
      <c r="E22" s="44" t="s">
        <v>19</v>
      </c>
      <c r="F22" s="45"/>
      <c r="G22" s="42"/>
      <c r="H22" s="126"/>
      <c r="I22" s="127"/>
      <c r="J22" s="128"/>
      <c r="K22" s="129">
        <f>K20/23.5</f>
        <v>36.632340425531915</v>
      </c>
    </row>
    <row r="23" spans="1:11">
      <c r="C23" s="46"/>
    </row>
    <row r="24" spans="1:11">
      <c r="C24" s="46"/>
    </row>
    <row r="25" spans="1:11" ht="15.75">
      <c r="A25" s="47" t="s">
        <v>20</v>
      </c>
      <c r="B25" s="48"/>
      <c r="C25" s="48"/>
      <c r="D25" s="49"/>
    </row>
    <row r="26" spans="1:11" ht="15.75">
      <c r="A26" s="50" t="s">
        <v>21</v>
      </c>
      <c r="B26" s="51"/>
      <c r="C26" s="51"/>
      <c r="D26" s="49"/>
    </row>
  </sheetData>
  <mergeCells count="10">
    <mergeCell ref="E3:E4"/>
    <mergeCell ref="F3:F4"/>
    <mergeCell ref="G3:G4"/>
    <mergeCell ref="H3:J3"/>
    <mergeCell ref="K3:K4"/>
    <mergeCell ref="B1:D1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2023-01-27T08:33:30Z</dcterms:modified>
</cp:coreProperties>
</file>