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/>
  <c r="K24" s="1"/>
  <c r="J23"/>
  <c r="I23"/>
  <c r="H23"/>
  <c r="F23"/>
  <c r="K21"/>
  <c r="K22" s="1"/>
  <c r="J21"/>
  <c r="I21"/>
  <c r="H21"/>
  <c r="F21"/>
  <c r="K11"/>
  <c r="K12" s="1"/>
  <c r="J11"/>
  <c r="I11"/>
  <c r="H11"/>
  <c r="F11"/>
</calcChain>
</file>

<file path=xl/sharedStrings.xml><?xml version="1.0" encoding="utf-8"?>
<sst xmlns="http://schemas.openxmlformats.org/spreadsheetml/2006/main" count="59" uniqueCount="43">
  <si>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</si>
  <si>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</si>
  <si>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</si>
  <si>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</si>
  <si>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</si>
  <si>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</si>
  <si>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</si>
  <si>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</si>
  <si>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</si>
  <si>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</si>
  <si>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</si>
  <si>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</si>
  <si>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</si>
  <si>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</si>
  <si>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Фрукты в ассортименте (мандарин)</t>
  </si>
  <si>
    <t>п/к*</t>
  </si>
  <si>
    <t>Компот из сухофруктов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</si>
  <si>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</si>
  <si>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</si>
  <si>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</si>
  <si>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</si>
  <si>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</si>
  <si>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</si>
  <si>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</si>
  <si>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</si>
  <si>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</si>
  <si>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</si>
  <si>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</si>
  <si>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</si>
  <si>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</si>
  <si>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МБОУ "Туратская ООШ" Яйский МО</t>
  </si>
  <si>
    <t>гарнир</t>
  </si>
  <si>
    <t>Каша гречневая вязкая с маслом</t>
  </si>
  <si>
    <t>Хлеб пшеничныйй</t>
  </si>
  <si>
    <t>Филе птицы тушоное с овощным чатни</t>
  </si>
  <si>
    <t>Сыр порциями</t>
  </si>
  <si>
    <t>о/о**</t>
  </si>
  <si>
    <t xml:space="preserve"> 1 блюдо </t>
  </si>
  <si>
    <t>Суп картофельный с макаронными изделиями</t>
  </si>
  <si>
    <t>Мясная корзинка с сыром</t>
  </si>
  <si>
    <t>Бефстроганов (говядина)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</si>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</sst>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4" fillId="4" borderId="0" xfId="0" applyFont="1" applyFill="1" applyBorder="1"/>
    <xf numFmtId="0" fontId="8" fillId="4" borderId="0" xfId="0" applyFont="1" applyFill="1" applyBorder="1"/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4" borderId="22" xfId="0" applyFont="1" applyFill="1" applyBorder="1" applyAlignment="1">
      <alignment horizontal="left" wrapText="1"/>
    </xf>
    <xf numFmtId="0" fontId="3" fillId="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23" xfId="1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0" fontId="0" fillId="0" borderId="0" xfId="0" applyFont="1" applyBorder="1"/>
    <xf numFmtId="0" fontId="3" fillId="0" borderId="43" xfId="0" applyFont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wrapText="1"/>
    </xf>
    <xf numFmtId="0" fontId="4" fillId="2" borderId="4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164" fontId="7" fillId="2" borderId="2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0" fillId="2" borderId="0" xfId="0" applyFont="1" applyFill="1"/>
    <xf numFmtId="0" fontId="9" fillId="2" borderId="0" xfId="0" applyFont="1" applyFill="1" applyBorder="1"/>
    <xf numFmtId="164" fontId="0" fillId="2" borderId="0" xfId="0" applyNumberFormat="1" applyFont="1" applyFill="1"/>
    <xf numFmtId="0" fontId="3" fillId="2" borderId="40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4" fillId="2" borderId="39" xfId="1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2" fontId="7" fillId="2" borderId="32" xfId="0" applyNumberFormat="1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4" fillId="3" borderId="42" xfId="1" applyFont="1" applyFill="1" applyBorder="1" applyAlignment="1">
      <alignment horizontal="center"/>
    </xf>
    <xf numFmtId="164" fontId="4" fillId="3" borderId="25" xfId="0" applyNumberFormat="1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164" fontId="7" fillId="4" borderId="25" xfId="0" applyNumberFormat="1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2" fontId="7" fillId="4" borderId="3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62" t="s">
        <v>30</v>
      </c>
      <c r="C1" s="62"/>
      <c r="D1" s="62"/>
      <c r="E1" s="2" t="s">
        <v>9</v>
      </c>
      <c r="F1" s="3"/>
      <c r="G1" s="2"/>
      <c r="H1" s="2"/>
      <c r="I1" s="2" t="s">
        <v>1</v>
      </c>
      <c r="J1" s="4">
        <v>44938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63" t="s">
        <v>23</v>
      </c>
      <c r="B3" s="63"/>
      <c r="C3" s="55" t="s">
        <v>24</v>
      </c>
      <c r="D3" s="63" t="s">
        <v>25</v>
      </c>
      <c r="E3" s="55" t="s">
        <v>26</v>
      </c>
      <c r="F3" s="55" t="s">
        <v>10</v>
      </c>
      <c r="G3" s="55" t="s">
        <v>27</v>
      </c>
      <c r="H3" s="57" t="s">
        <v>28</v>
      </c>
      <c r="I3" s="58"/>
      <c r="J3" s="59"/>
      <c r="K3" s="60" t="s">
        <v>29</v>
      </c>
    </row>
    <row r="4" spans="1:11" ht="16.5" thickBot="1">
      <c r="A4" s="56"/>
      <c r="B4" s="64"/>
      <c r="C4" s="56"/>
      <c r="D4" s="56"/>
      <c r="E4" s="56"/>
      <c r="F4" s="56"/>
      <c r="G4" s="56"/>
      <c r="H4" s="46" t="s">
        <v>2</v>
      </c>
      <c r="I4" s="47" t="s">
        <v>3</v>
      </c>
      <c r="J4" s="48" t="s">
        <v>4</v>
      </c>
      <c r="K4" s="61"/>
    </row>
    <row r="5" spans="1:11" ht="15.75">
      <c r="A5" s="98" t="s">
        <v>5</v>
      </c>
      <c r="B5" s="49"/>
      <c r="C5" s="18">
        <v>1</v>
      </c>
      <c r="D5" s="65" t="s">
        <v>7</v>
      </c>
      <c r="E5" s="82" t="s">
        <v>35</v>
      </c>
      <c r="F5" s="50">
        <v>15</v>
      </c>
      <c r="G5" s="136"/>
      <c r="H5" s="83">
        <v>3.48</v>
      </c>
      <c r="I5" s="14">
        <v>4.43</v>
      </c>
      <c r="J5" s="15">
        <v>0</v>
      </c>
      <c r="K5" s="137">
        <v>54.6</v>
      </c>
    </row>
    <row r="6" spans="1:11" ht="30.75">
      <c r="A6" s="84"/>
      <c r="B6" s="19"/>
      <c r="C6" s="18">
        <v>295</v>
      </c>
      <c r="D6" s="20" t="s">
        <v>8</v>
      </c>
      <c r="E6" s="51" t="s">
        <v>34</v>
      </c>
      <c r="F6" s="52">
        <v>90</v>
      </c>
      <c r="G6" s="19"/>
      <c r="H6" s="21">
        <v>14.07</v>
      </c>
      <c r="I6" s="22">
        <v>14.61</v>
      </c>
      <c r="J6" s="23">
        <v>1.23</v>
      </c>
      <c r="K6" s="54">
        <v>193.69</v>
      </c>
    </row>
    <row r="7" spans="1:11" ht="30.75">
      <c r="A7" s="84"/>
      <c r="B7" s="19"/>
      <c r="C7" s="18">
        <v>227</v>
      </c>
      <c r="D7" s="65" t="s">
        <v>31</v>
      </c>
      <c r="E7" s="51" t="s">
        <v>32</v>
      </c>
      <c r="F7" s="102">
        <v>150</v>
      </c>
      <c r="G7" s="105"/>
      <c r="H7" s="66">
        <v>4.3499999999999996</v>
      </c>
      <c r="I7" s="67">
        <v>3.9</v>
      </c>
      <c r="J7" s="106">
        <v>20.399999999999999</v>
      </c>
      <c r="K7" s="107">
        <v>134.25</v>
      </c>
    </row>
    <row r="8" spans="1:11" ht="15.75">
      <c r="A8" s="84"/>
      <c r="B8" s="19"/>
      <c r="C8" s="18">
        <v>98</v>
      </c>
      <c r="D8" s="75" t="s">
        <v>11</v>
      </c>
      <c r="E8" s="92" t="s">
        <v>16</v>
      </c>
      <c r="F8" s="93">
        <v>200</v>
      </c>
      <c r="G8" s="138"/>
      <c r="H8" s="21">
        <v>0.4</v>
      </c>
      <c r="I8" s="22">
        <v>0</v>
      </c>
      <c r="J8" s="23">
        <v>27</v>
      </c>
      <c r="K8" s="94">
        <v>59.48</v>
      </c>
    </row>
    <row r="9" spans="1:11" ht="15.75">
      <c r="A9" s="139"/>
      <c r="B9" s="107"/>
      <c r="C9" s="32">
        <v>119</v>
      </c>
      <c r="D9" s="65" t="s">
        <v>17</v>
      </c>
      <c r="E9" s="91" t="s">
        <v>33</v>
      </c>
      <c r="F9" s="18">
        <v>25</v>
      </c>
      <c r="G9" s="65"/>
      <c r="H9" s="21">
        <v>1.78</v>
      </c>
      <c r="I9" s="22">
        <v>0.18</v>
      </c>
      <c r="J9" s="53">
        <v>11.05</v>
      </c>
      <c r="K9" s="24">
        <v>60</v>
      </c>
    </row>
    <row r="10" spans="1:11" ht="15.75">
      <c r="A10" s="84"/>
      <c r="B10" s="19"/>
      <c r="C10" s="18">
        <v>120</v>
      </c>
      <c r="D10" s="65" t="s">
        <v>18</v>
      </c>
      <c r="E10" s="91" t="s">
        <v>13</v>
      </c>
      <c r="F10" s="18">
        <v>20</v>
      </c>
      <c r="G10" s="65"/>
      <c r="H10" s="21">
        <v>1.1399999999999999</v>
      </c>
      <c r="I10" s="22">
        <v>0.22</v>
      </c>
      <c r="J10" s="53">
        <v>7.44</v>
      </c>
      <c r="K10" s="24">
        <v>36.26</v>
      </c>
    </row>
    <row r="11" spans="1:11" ht="15.75">
      <c r="A11" s="84"/>
      <c r="B11" s="19"/>
      <c r="C11" s="104"/>
      <c r="D11" s="103"/>
      <c r="E11" s="96" t="s">
        <v>19</v>
      </c>
      <c r="F11" s="140">
        <f>SUM(F5:F10)</f>
        <v>500</v>
      </c>
      <c r="G11" s="141"/>
      <c r="H11" s="122">
        <f t="shared" ref="H11:K11" si="0">H5+H6+H7+H8+H9+H10</f>
        <v>25.22</v>
      </c>
      <c r="I11" s="123">
        <f t="shared" si="0"/>
        <v>23.339999999999996</v>
      </c>
      <c r="J11" s="127">
        <f t="shared" si="0"/>
        <v>67.11999999999999</v>
      </c>
      <c r="K11" s="108">
        <f>SUM(K5:K10)</f>
        <v>538.28</v>
      </c>
    </row>
    <row r="12" spans="1:11" ht="16.5" thickBot="1">
      <c r="A12" s="112"/>
      <c r="B12" s="109"/>
      <c r="C12" s="104"/>
      <c r="D12" s="103"/>
      <c r="E12" s="99" t="s">
        <v>20</v>
      </c>
      <c r="F12" s="140"/>
      <c r="G12" s="141"/>
      <c r="H12" s="128"/>
      <c r="I12" s="129"/>
      <c r="J12" s="130"/>
      <c r="K12" s="142">
        <f>K11/23.5</f>
        <v>22.905531914893615</v>
      </c>
    </row>
    <row r="13" spans="1:11" ht="30.75">
      <c r="A13" s="98" t="s">
        <v>6</v>
      </c>
      <c r="B13" s="49"/>
      <c r="C13" s="8">
        <v>137</v>
      </c>
      <c r="D13" s="9" t="s">
        <v>7</v>
      </c>
      <c r="E13" s="10" t="s">
        <v>14</v>
      </c>
      <c r="F13" s="11">
        <v>100</v>
      </c>
      <c r="G13" s="12"/>
      <c r="H13" s="13">
        <v>0.8</v>
      </c>
      <c r="I13" s="14">
        <v>0.2</v>
      </c>
      <c r="J13" s="15">
        <v>7.5</v>
      </c>
      <c r="K13" s="16">
        <v>38</v>
      </c>
    </row>
    <row r="14" spans="1:11" ht="15.75">
      <c r="A14" s="84"/>
      <c r="B14" s="19"/>
      <c r="C14" s="17">
        <v>272</v>
      </c>
      <c r="D14" s="75" t="s">
        <v>37</v>
      </c>
      <c r="E14" s="76" t="s">
        <v>38</v>
      </c>
      <c r="F14" s="17">
        <v>200</v>
      </c>
      <c r="G14" s="77"/>
      <c r="H14" s="71">
        <v>5.51</v>
      </c>
      <c r="I14" s="72">
        <v>4.83</v>
      </c>
      <c r="J14" s="73">
        <v>14.47</v>
      </c>
      <c r="K14" s="143">
        <v>123.38</v>
      </c>
    </row>
    <row r="15" spans="1:11" ht="15.75">
      <c r="A15" s="84"/>
      <c r="B15" s="131" t="s">
        <v>15</v>
      </c>
      <c r="C15" s="26">
        <v>306</v>
      </c>
      <c r="D15" s="34" t="s">
        <v>8</v>
      </c>
      <c r="E15" s="114" t="s">
        <v>39</v>
      </c>
      <c r="F15" s="25">
        <v>90</v>
      </c>
      <c r="G15" s="26"/>
      <c r="H15" s="27">
        <v>25.81</v>
      </c>
      <c r="I15" s="28">
        <v>27.17</v>
      </c>
      <c r="J15" s="29">
        <v>7.87</v>
      </c>
      <c r="K15" s="144">
        <v>381.07</v>
      </c>
    </row>
    <row r="16" spans="1:11" ht="15.75">
      <c r="A16" s="86"/>
      <c r="B16" s="145" t="s">
        <v>36</v>
      </c>
      <c r="C16" s="30">
        <v>126</v>
      </c>
      <c r="D16" s="69" t="s">
        <v>8</v>
      </c>
      <c r="E16" s="68" t="s">
        <v>40</v>
      </c>
      <c r="F16" s="113">
        <v>90</v>
      </c>
      <c r="G16" s="31"/>
      <c r="H16" s="87">
        <v>18.489999999999998</v>
      </c>
      <c r="I16" s="88">
        <v>18.54</v>
      </c>
      <c r="J16" s="89">
        <v>3.59</v>
      </c>
      <c r="K16" s="90">
        <v>256</v>
      </c>
    </row>
    <row r="17" spans="1:11" ht="15.75">
      <c r="A17" s="86"/>
      <c r="B17" s="85"/>
      <c r="C17" s="18">
        <v>53</v>
      </c>
      <c r="D17" s="65" t="s">
        <v>31</v>
      </c>
      <c r="E17" s="91" t="s">
        <v>41</v>
      </c>
      <c r="F17" s="20">
        <v>150</v>
      </c>
      <c r="G17" s="65"/>
      <c r="H17" s="21">
        <v>3.3</v>
      </c>
      <c r="I17" s="22">
        <v>4.95</v>
      </c>
      <c r="J17" s="23">
        <v>32.25</v>
      </c>
      <c r="K17" s="33">
        <v>186.45</v>
      </c>
    </row>
    <row r="18" spans="1:11" ht="15.75">
      <c r="A18" s="110"/>
      <c r="B18" s="95"/>
      <c r="C18" s="100">
        <v>101</v>
      </c>
      <c r="D18" s="70" t="s">
        <v>11</v>
      </c>
      <c r="E18" s="101" t="s">
        <v>42</v>
      </c>
      <c r="F18" s="111">
        <v>200</v>
      </c>
      <c r="G18" s="146"/>
      <c r="H18" s="71">
        <v>0.8</v>
      </c>
      <c r="I18" s="72">
        <v>0</v>
      </c>
      <c r="J18" s="73">
        <v>24.6</v>
      </c>
      <c r="K18" s="74">
        <v>101.2</v>
      </c>
    </row>
    <row r="19" spans="1:11" ht="15.75">
      <c r="A19" s="110"/>
      <c r="B19" s="95"/>
      <c r="C19" s="32">
        <v>119</v>
      </c>
      <c r="D19" s="65" t="s">
        <v>12</v>
      </c>
      <c r="E19" s="91" t="s">
        <v>12</v>
      </c>
      <c r="F19" s="93">
        <v>20</v>
      </c>
      <c r="G19" s="77"/>
      <c r="H19" s="71">
        <v>1.4</v>
      </c>
      <c r="I19" s="72">
        <v>0.14000000000000001</v>
      </c>
      <c r="J19" s="73">
        <v>8.8000000000000007</v>
      </c>
      <c r="K19" s="74">
        <v>48</v>
      </c>
    </row>
    <row r="20" spans="1:11" ht="15.75">
      <c r="A20" s="110"/>
      <c r="B20" s="95"/>
      <c r="C20" s="32">
        <v>120</v>
      </c>
      <c r="D20" s="65" t="s">
        <v>13</v>
      </c>
      <c r="E20" s="91" t="s">
        <v>13</v>
      </c>
      <c r="F20" s="20">
        <v>20</v>
      </c>
      <c r="G20" s="65"/>
      <c r="H20" s="21">
        <v>1.1399999999999999</v>
      </c>
      <c r="I20" s="22">
        <v>0.22</v>
      </c>
      <c r="J20" s="23">
        <v>7.44</v>
      </c>
      <c r="K20" s="54">
        <v>36.26</v>
      </c>
    </row>
    <row r="21" spans="1:11" ht="15.75">
      <c r="A21" s="110"/>
      <c r="B21" s="131" t="s">
        <v>15</v>
      </c>
      <c r="C21" s="147"/>
      <c r="D21" s="38"/>
      <c r="E21" s="78" t="s">
        <v>19</v>
      </c>
      <c r="F21" s="37">
        <f>F13+F14+F15+F17+F18+F19+F20</f>
        <v>780</v>
      </c>
      <c r="G21" s="38"/>
      <c r="H21" s="27">
        <f t="shared" ref="H21:K21" si="1">H13+H14+H15+H17+H18+H19+H20</f>
        <v>38.759999999999991</v>
      </c>
      <c r="I21" s="28">
        <f t="shared" si="1"/>
        <v>37.510000000000005</v>
      </c>
      <c r="J21" s="29">
        <f t="shared" si="1"/>
        <v>102.92999999999999</v>
      </c>
      <c r="K21" s="148">
        <f t="shared" si="1"/>
        <v>914.36000000000013</v>
      </c>
    </row>
    <row r="22" spans="1:11" ht="15.75">
      <c r="A22" s="110"/>
      <c r="B22" s="131" t="s">
        <v>15</v>
      </c>
      <c r="C22" s="147"/>
      <c r="D22" s="38"/>
      <c r="E22" s="78" t="s">
        <v>20</v>
      </c>
      <c r="F22" s="37"/>
      <c r="G22" s="38"/>
      <c r="H22" s="27"/>
      <c r="I22" s="28"/>
      <c r="J22" s="29"/>
      <c r="K22" s="148">
        <f>K21/23.5</f>
        <v>38.908936170212769</v>
      </c>
    </row>
    <row r="23" spans="1:11" ht="15.75">
      <c r="A23" s="86"/>
      <c r="B23" s="145" t="s">
        <v>36</v>
      </c>
      <c r="C23" s="132"/>
      <c r="D23" s="35"/>
      <c r="E23" s="79" t="s">
        <v>19</v>
      </c>
      <c r="F23" s="149">
        <f>F13+F14+F16+F17+F18+F19+F20</f>
        <v>780</v>
      </c>
      <c r="G23" s="36"/>
      <c r="H23" s="117">
        <f t="shared" ref="H23:K23" si="2">H13+H14+H16+H17+H18+H19+H20</f>
        <v>31.439999999999998</v>
      </c>
      <c r="I23" s="118">
        <f t="shared" si="2"/>
        <v>28.88</v>
      </c>
      <c r="J23" s="119">
        <f t="shared" si="2"/>
        <v>98.649999999999991</v>
      </c>
      <c r="K23" s="150">
        <f t="shared" si="2"/>
        <v>789.29</v>
      </c>
    </row>
    <row r="24" spans="1:11" ht="16.5" thickBot="1">
      <c r="A24" s="124"/>
      <c r="B24" s="151" t="s">
        <v>36</v>
      </c>
      <c r="C24" s="81"/>
      <c r="D24" s="40"/>
      <c r="E24" s="80" t="s">
        <v>20</v>
      </c>
      <c r="F24" s="39"/>
      <c r="G24" s="40"/>
      <c r="H24" s="115"/>
      <c r="I24" s="116"/>
      <c r="J24" s="120"/>
      <c r="K24" s="152">
        <f>K23/23.5</f>
        <v>33.586808510638299</v>
      </c>
    </row>
    <row r="25" spans="1:11">
      <c r="A25" s="97"/>
      <c r="B25" s="97"/>
      <c r="C25" s="153"/>
      <c r="D25" s="153"/>
      <c r="E25" s="133"/>
      <c r="F25" s="133"/>
      <c r="G25" s="133"/>
      <c r="H25" s="134"/>
      <c r="I25" s="121"/>
      <c r="J25" s="133"/>
      <c r="K25" s="135"/>
    </row>
    <row r="26" spans="1:11">
      <c r="C26" s="41"/>
      <c r="D26" s="41"/>
    </row>
    <row r="27" spans="1:11">
      <c r="C27" s="41"/>
      <c r="D27" s="41"/>
    </row>
    <row r="28" spans="1:11" ht="15.75">
      <c r="B28" s="42" t="s">
        <v>21</v>
      </c>
      <c r="C28" s="125"/>
      <c r="D28" s="43"/>
      <c r="E28" s="43"/>
    </row>
    <row r="29" spans="1:11" ht="15.75">
      <c r="B29" s="44" t="s">
        <v>22</v>
      </c>
      <c r="C29" s="126"/>
      <c r="D29" s="45"/>
      <c r="E29" s="45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2023-01-18T10:31:29Z</dcterms:modified>
</cp:coreProperties>
</file>