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K27" s="1"/>
  <c r="J26"/>
  <c r="I26"/>
  <c r="H26"/>
  <c r="F26"/>
  <c r="K24"/>
  <c r="K25" s="1"/>
  <c r="J24"/>
  <c r="I24"/>
  <c r="H24"/>
  <c r="F24"/>
  <c r="K13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<sst xmlns="http://schemas.openxmlformats.org/spreadsheetml/2006/main" count="69" uniqueCount="47">
  <si>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</si>
  <si>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</si>
  <si>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</si>
  <si>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</si>
  <si>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</si>
  <si>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</si>
  <si>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</si>
  <si>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</si>
  <si>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</si>
  <si>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</si>
  <si>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</si>
  <si>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</si>
  <si>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</si>
  <si>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</si>
  <si>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</si>
  <si>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Фрукты в ассортименте (мандарин)</t>
  </si>
  <si>
    <t>п/к*</t>
  </si>
  <si>
    <t>о/о*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</si>
  <si>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</si>
  <si>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</si>
  <si>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</si>
  <si>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</si>
  <si>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</si>
  <si>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</si>
  <si>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</si>
  <si>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</si>
  <si>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</si>
  <si>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</si>
  <si>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</si>
  <si>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</si>
  <si>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</si>
  <si>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</si>
  <si>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>Батон пшеничный</t>
  </si>
  <si>
    <t>МБОУ "Туратская ООШ" Яйский МО</t>
  </si>
  <si>
    <t>Чахохбили</t>
  </si>
  <si>
    <t xml:space="preserve"> гарнир</t>
  </si>
  <si>
    <t>гор.напиток</t>
  </si>
  <si>
    <t>Чай с сахаром и лимоном</t>
  </si>
  <si>
    <t>Борщ с мясом и сметаной</t>
  </si>
  <si>
    <t>о/о**</t>
  </si>
  <si>
    <t>Макароны отварные с маслом</t>
  </si>
  <si>
    <t>Масло сливочное порциями</t>
  </si>
  <si>
    <t>Масло сливочное  шоколадное порциями</t>
  </si>
  <si>
    <t>Омлет натуральный</t>
  </si>
  <si>
    <t>Фрикадельки куриные с томатным соусом</t>
  </si>
  <si>
    <t>Сок фруктовый (персиковый)</t>
  </si>
  <si>
    <t>Доля суточной потребности в энерги,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</si>
</sst>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8" fillId="4" borderId="0" xfId="0" applyFont="1" applyFill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5" fillId="2" borderId="35" xfId="0" applyFont="1" applyFill="1" applyBorder="1"/>
    <xf numFmtId="0" fontId="7" fillId="4" borderId="2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5" xfId="0" applyFont="1" applyBorder="1"/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5" fillId="0" borderId="32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4" fillId="0" borderId="37" xfId="1" applyFont="1" applyBorder="1" applyAlignment="1">
      <alignment horizontal="center"/>
    </xf>
    <xf numFmtId="0" fontId="3" fillId="0" borderId="20" xfId="0" applyFont="1" applyBorder="1"/>
    <xf numFmtId="0" fontId="5" fillId="0" borderId="20" xfId="0" applyFont="1" applyBorder="1"/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3" fillId="2" borderId="20" xfId="0" applyFont="1" applyFill="1" applyBorder="1"/>
    <xf numFmtId="0" fontId="3" fillId="0" borderId="15" xfId="0" applyFont="1" applyBorder="1"/>
    <xf numFmtId="0" fontId="3" fillId="4" borderId="20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39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left" wrapText="1"/>
    </xf>
    <xf numFmtId="0" fontId="4" fillId="4" borderId="42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right"/>
    </xf>
    <xf numFmtId="0" fontId="6" fillId="3" borderId="22" xfId="0" applyFont="1" applyFill="1" applyBorder="1" applyAlignment="1"/>
    <xf numFmtId="0" fontId="7" fillId="3" borderId="37" xfId="0" applyFont="1" applyFill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/>
    </xf>
    <xf numFmtId="0" fontId="6" fillId="4" borderId="22" xfId="0" applyFont="1" applyFill="1" applyBorder="1" applyAlignment="1"/>
    <xf numFmtId="0" fontId="6" fillId="4" borderId="27" xfId="0" applyFont="1" applyFill="1" applyBorder="1" applyAlignment="1"/>
    <xf numFmtId="0" fontId="4" fillId="4" borderId="4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3" borderId="20" xfId="0" applyFont="1" applyFill="1" applyBorder="1"/>
    <xf numFmtId="0" fontId="7" fillId="4" borderId="26" xfId="0" applyFont="1" applyFill="1" applyBorder="1" applyAlignment="1">
      <alignment horizontal="center"/>
    </xf>
    <xf numFmtId="0" fontId="3" fillId="4" borderId="28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69" t="s">
        <v>33</v>
      </c>
      <c r="C1" s="69"/>
      <c r="D1" s="69"/>
      <c r="E1" s="2" t="s">
        <v>10</v>
      </c>
      <c r="F1" s="3"/>
      <c r="G1" s="2"/>
      <c r="H1" s="2"/>
      <c r="I1" s="2" t="s">
        <v>1</v>
      </c>
      <c r="J1" s="4">
        <v>44923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70" t="s">
        <v>24</v>
      </c>
      <c r="B3" s="70"/>
      <c r="C3" s="62" t="s">
        <v>25</v>
      </c>
      <c r="D3" s="70" t="s">
        <v>26</v>
      </c>
      <c r="E3" s="62" t="s">
        <v>27</v>
      </c>
      <c r="F3" s="62" t="s">
        <v>11</v>
      </c>
      <c r="G3" s="62" t="s">
        <v>28</v>
      </c>
      <c r="H3" s="64" t="s">
        <v>29</v>
      </c>
      <c r="I3" s="65"/>
      <c r="J3" s="66"/>
      <c r="K3" s="67" t="s">
        <v>30</v>
      </c>
    </row>
    <row r="4" spans="1:11" ht="16.5" thickBot="1">
      <c r="A4" s="63"/>
      <c r="B4" s="71"/>
      <c r="C4" s="63"/>
      <c r="D4" s="63"/>
      <c r="E4" s="63"/>
      <c r="F4" s="63"/>
      <c r="G4" s="63"/>
      <c r="H4" s="52" t="s">
        <v>2</v>
      </c>
      <c r="I4" s="53" t="s">
        <v>3</v>
      </c>
      <c r="J4" s="54" t="s">
        <v>4</v>
      </c>
      <c r="K4" s="68"/>
    </row>
    <row r="5" spans="1:11" ht="30.75">
      <c r="A5" s="107" t="s">
        <v>5</v>
      </c>
      <c r="B5" s="151"/>
      <c r="C5" s="81">
        <v>137</v>
      </c>
      <c r="D5" s="81" t="s">
        <v>7</v>
      </c>
      <c r="E5" s="152" t="s">
        <v>15</v>
      </c>
      <c r="F5" s="153">
        <v>100</v>
      </c>
      <c r="G5" s="12"/>
      <c r="H5" s="13">
        <v>0.8</v>
      </c>
      <c r="I5" s="14">
        <v>0.2</v>
      </c>
      <c r="J5" s="15">
        <v>7.5</v>
      </c>
      <c r="K5" s="138">
        <v>38</v>
      </c>
    </row>
    <row r="6" spans="1:11" ht="15.75">
      <c r="A6" s="55"/>
      <c r="B6" s="23" t="s">
        <v>16</v>
      </c>
      <c r="C6" s="37">
        <v>2</v>
      </c>
      <c r="D6" s="37" t="s">
        <v>7</v>
      </c>
      <c r="E6" s="154" t="s">
        <v>41</v>
      </c>
      <c r="F6" s="24">
        <v>15</v>
      </c>
      <c r="G6" s="23"/>
      <c r="H6" s="155">
        <v>0.12</v>
      </c>
      <c r="I6" s="156">
        <v>10.88</v>
      </c>
      <c r="J6" s="157">
        <v>0.19</v>
      </c>
      <c r="K6" s="146">
        <v>99.15</v>
      </c>
    </row>
    <row r="7" spans="1:11" ht="30.75">
      <c r="A7" s="55"/>
      <c r="B7" s="147" t="s">
        <v>17</v>
      </c>
      <c r="C7" s="75">
        <v>201</v>
      </c>
      <c r="D7" s="75" t="s">
        <v>7</v>
      </c>
      <c r="E7" s="158" t="s">
        <v>42</v>
      </c>
      <c r="F7" s="133">
        <v>15</v>
      </c>
      <c r="G7" s="30"/>
      <c r="H7" s="159">
        <v>0.06</v>
      </c>
      <c r="I7" s="160">
        <v>3.1</v>
      </c>
      <c r="J7" s="161">
        <v>0.95</v>
      </c>
      <c r="K7" s="131">
        <v>32.049999999999997</v>
      </c>
    </row>
    <row r="8" spans="1:11" ht="15.75">
      <c r="A8" s="55"/>
      <c r="B8" s="18"/>
      <c r="C8" s="72">
        <v>66</v>
      </c>
      <c r="D8" s="72" t="s">
        <v>31</v>
      </c>
      <c r="E8" s="162" t="s">
        <v>43</v>
      </c>
      <c r="F8" s="35">
        <v>150</v>
      </c>
      <c r="G8" s="18"/>
      <c r="H8" s="58">
        <v>15.6</v>
      </c>
      <c r="I8" s="20">
        <v>16.350000000000001</v>
      </c>
      <c r="J8" s="59">
        <v>2.7</v>
      </c>
      <c r="K8" s="60">
        <v>220.2</v>
      </c>
    </row>
    <row r="9" spans="1:11" ht="15.75">
      <c r="A9" s="55"/>
      <c r="B9" s="113"/>
      <c r="C9" s="72">
        <v>113</v>
      </c>
      <c r="D9" s="72" t="s">
        <v>36</v>
      </c>
      <c r="E9" s="163" t="s">
        <v>37</v>
      </c>
      <c r="F9" s="18">
        <v>200</v>
      </c>
      <c r="G9" s="164"/>
      <c r="H9" s="58">
        <v>0.2</v>
      </c>
      <c r="I9" s="20">
        <v>0</v>
      </c>
      <c r="J9" s="59">
        <v>11</v>
      </c>
      <c r="K9" s="98">
        <v>45.6</v>
      </c>
    </row>
    <row r="10" spans="1:11" ht="15.75">
      <c r="A10" s="55"/>
      <c r="B10" s="113"/>
      <c r="C10" s="132">
        <v>121</v>
      </c>
      <c r="D10" s="72" t="s">
        <v>18</v>
      </c>
      <c r="E10" s="162" t="s">
        <v>32</v>
      </c>
      <c r="F10" s="35">
        <v>35</v>
      </c>
      <c r="G10" s="18"/>
      <c r="H10" s="58">
        <v>2.63</v>
      </c>
      <c r="I10" s="20">
        <v>1.01</v>
      </c>
      <c r="J10" s="59">
        <v>17.43</v>
      </c>
      <c r="K10" s="60">
        <v>91.7</v>
      </c>
    </row>
    <row r="11" spans="1:11" ht="15.75">
      <c r="A11" s="55"/>
      <c r="B11" s="113"/>
      <c r="C11" s="72">
        <v>120</v>
      </c>
      <c r="D11" s="72" t="s">
        <v>19</v>
      </c>
      <c r="E11" s="163" t="s">
        <v>14</v>
      </c>
      <c r="F11" s="56">
        <v>30</v>
      </c>
      <c r="G11" s="94"/>
      <c r="H11" s="96">
        <v>1.71</v>
      </c>
      <c r="I11" s="77">
        <v>0.33</v>
      </c>
      <c r="J11" s="97">
        <v>11.16</v>
      </c>
      <c r="K11" s="108">
        <v>54.39</v>
      </c>
    </row>
    <row r="12" spans="1:11" ht="15.75">
      <c r="A12" s="55"/>
      <c r="B12" s="23" t="s">
        <v>16</v>
      </c>
      <c r="C12" s="37"/>
      <c r="D12" s="37"/>
      <c r="E12" s="165" t="s">
        <v>20</v>
      </c>
      <c r="F12" s="23">
        <f>F5+F6+F8+F9+F10+F11</f>
        <v>530</v>
      </c>
      <c r="G12" s="23"/>
      <c r="H12" s="40">
        <f t="shared" ref="H12:K12" si="0">H5+H6+H8+H9+H10+H11</f>
        <v>21.06</v>
      </c>
      <c r="I12" s="39">
        <f t="shared" si="0"/>
        <v>28.77</v>
      </c>
      <c r="J12" s="166">
        <f t="shared" si="0"/>
        <v>49.980000000000004</v>
      </c>
      <c r="K12" s="167">
        <f t="shared" si="0"/>
        <v>549.04000000000008</v>
      </c>
    </row>
    <row r="13" spans="1:11" ht="15.75">
      <c r="A13" s="55"/>
      <c r="B13" s="147" t="s">
        <v>17</v>
      </c>
      <c r="C13" s="75"/>
      <c r="D13" s="75"/>
      <c r="E13" s="168" t="s">
        <v>20</v>
      </c>
      <c r="F13" s="139">
        <f>F5+F7+F8+F9+F10+F11</f>
        <v>530</v>
      </c>
      <c r="G13" s="139"/>
      <c r="H13" s="42">
        <f t="shared" ref="H13:K13" si="1">H5+H7+H8+H9+H10+H11</f>
        <v>21</v>
      </c>
      <c r="I13" s="41">
        <f t="shared" si="1"/>
        <v>20.990000000000002</v>
      </c>
      <c r="J13" s="140">
        <f t="shared" si="1"/>
        <v>50.739999999999995</v>
      </c>
      <c r="K13" s="141">
        <f t="shared" si="1"/>
        <v>481.94</v>
      </c>
    </row>
    <row r="14" spans="1:11" ht="15.75">
      <c r="A14" s="55"/>
      <c r="B14" s="144" t="s">
        <v>16</v>
      </c>
      <c r="C14" s="37"/>
      <c r="D14" s="37"/>
      <c r="E14" s="165" t="s">
        <v>21</v>
      </c>
      <c r="F14" s="38"/>
      <c r="G14" s="23"/>
      <c r="H14" s="127"/>
      <c r="I14" s="88"/>
      <c r="J14" s="128"/>
      <c r="K14" s="167">
        <f>K12/23.5</f>
        <v>23.363404255319153</v>
      </c>
    </row>
    <row r="15" spans="1:11" ht="16.5" thickBot="1">
      <c r="A15" s="55"/>
      <c r="B15" s="148" t="s">
        <v>17</v>
      </c>
      <c r="C15" s="44"/>
      <c r="D15" s="44"/>
      <c r="E15" s="169" t="s">
        <v>21</v>
      </c>
      <c r="F15" s="45"/>
      <c r="G15" s="45"/>
      <c r="H15" s="170"/>
      <c r="I15" s="134"/>
      <c r="J15" s="142"/>
      <c r="K15" s="143">
        <f>K13/23.5</f>
        <v>20.508085106382978</v>
      </c>
    </row>
    <row r="16" spans="1:11" ht="30.75">
      <c r="A16" s="107" t="s">
        <v>6</v>
      </c>
      <c r="B16" s="120"/>
      <c r="C16" s="8">
        <v>137</v>
      </c>
      <c r="D16" s="9" t="s">
        <v>7</v>
      </c>
      <c r="E16" s="10" t="s">
        <v>15</v>
      </c>
      <c r="F16" s="11">
        <v>100</v>
      </c>
      <c r="G16" s="12"/>
      <c r="H16" s="13">
        <v>0.8</v>
      </c>
      <c r="I16" s="14">
        <v>0.2</v>
      </c>
      <c r="J16" s="15">
        <v>7.5</v>
      </c>
      <c r="K16" s="16">
        <v>38</v>
      </c>
    </row>
    <row r="17" spans="1:11" ht="15.75">
      <c r="A17" s="82"/>
      <c r="B17" s="113"/>
      <c r="C17" s="109">
        <v>31</v>
      </c>
      <c r="D17" s="76" t="s">
        <v>8</v>
      </c>
      <c r="E17" s="111" t="s">
        <v>38</v>
      </c>
      <c r="F17" s="171">
        <v>200</v>
      </c>
      <c r="G17" s="110"/>
      <c r="H17" s="117">
        <v>5.74</v>
      </c>
      <c r="I17" s="92">
        <v>8.7799999999999994</v>
      </c>
      <c r="J17" s="112">
        <v>8.74</v>
      </c>
      <c r="K17" s="118">
        <v>138.04</v>
      </c>
    </row>
    <row r="18" spans="1:11" ht="30.75">
      <c r="A18" s="86"/>
      <c r="B18" s="23" t="s">
        <v>16</v>
      </c>
      <c r="C18" s="22">
        <v>287</v>
      </c>
      <c r="D18" s="37" t="s">
        <v>9</v>
      </c>
      <c r="E18" s="73" t="s">
        <v>44</v>
      </c>
      <c r="F18" s="22">
        <v>90</v>
      </c>
      <c r="G18" s="23"/>
      <c r="H18" s="129">
        <v>14.03</v>
      </c>
      <c r="I18" s="26">
        <v>11.56</v>
      </c>
      <c r="J18" s="27">
        <v>9.77</v>
      </c>
      <c r="K18" s="130">
        <v>200.41</v>
      </c>
    </row>
    <row r="19" spans="1:11" ht="15.75">
      <c r="A19" s="86"/>
      <c r="B19" s="30" t="s">
        <v>39</v>
      </c>
      <c r="C19" s="29">
        <v>150</v>
      </c>
      <c r="D19" s="31" t="s">
        <v>9</v>
      </c>
      <c r="E19" s="121" t="s">
        <v>34</v>
      </c>
      <c r="F19" s="74">
        <v>90</v>
      </c>
      <c r="G19" s="30"/>
      <c r="H19" s="126">
        <v>20.25</v>
      </c>
      <c r="I19" s="32">
        <v>15.57</v>
      </c>
      <c r="J19" s="33">
        <v>2.34</v>
      </c>
      <c r="K19" s="131">
        <v>230.13</v>
      </c>
    </row>
    <row r="20" spans="1:11" ht="30.75">
      <c r="A20" s="86"/>
      <c r="B20" s="83"/>
      <c r="C20" s="18">
        <v>64</v>
      </c>
      <c r="D20" s="19" t="s">
        <v>35</v>
      </c>
      <c r="E20" s="115" t="s">
        <v>40</v>
      </c>
      <c r="F20" s="35">
        <v>150</v>
      </c>
      <c r="G20" s="18"/>
      <c r="H20" s="91">
        <v>6.45</v>
      </c>
      <c r="I20" s="92">
        <v>4.05</v>
      </c>
      <c r="J20" s="93">
        <v>40.200000000000003</v>
      </c>
      <c r="K20" s="118">
        <v>223.65</v>
      </c>
    </row>
    <row r="21" spans="1:11" ht="15.75">
      <c r="A21" s="86"/>
      <c r="B21" s="114"/>
      <c r="C21" s="17">
        <v>107</v>
      </c>
      <c r="D21" s="19" t="s">
        <v>12</v>
      </c>
      <c r="E21" s="57" t="s">
        <v>45</v>
      </c>
      <c r="F21" s="116">
        <v>200</v>
      </c>
      <c r="G21" s="119"/>
      <c r="H21" s="58">
        <v>0</v>
      </c>
      <c r="I21" s="20">
        <v>0</v>
      </c>
      <c r="J21" s="21">
        <v>22.8</v>
      </c>
      <c r="K21" s="36">
        <v>92</v>
      </c>
    </row>
    <row r="22" spans="1:11" ht="15.75">
      <c r="A22" s="95"/>
      <c r="B22" s="114"/>
      <c r="C22" s="34">
        <v>119</v>
      </c>
      <c r="D22" s="19" t="s">
        <v>18</v>
      </c>
      <c r="E22" s="85" t="s">
        <v>13</v>
      </c>
      <c r="F22" s="19">
        <v>30</v>
      </c>
      <c r="G22" s="119"/>
      <c r="H22" s="58">
        <v>2.13</v>
      </c>
      <c r="I22" s="20">
        <v>0.21</v>
      </c>
      <c r="J22" s="21">
        <v>13.26</v>
      </c>
      <c r="K22" s="61">
        <v>72</v>
      </c>
    </row>
    <row r="23" spans="1:11" ht="15.75">
      <c r="A23" s="95"/>
      <c r="B23" s="114"/>
      <c r="C23" s="17">
        <v>120</v>
      </c>
      <c r="D23" s="19" t="s">
        <v>19</v>
      </c>
      <c r="E23" s="85" t="s">
        <v>14</v>
      </c>
      <c r="F23" s="19">
        <v>20</v>
      </c>
      <c r="G23" s="119"/>
      <c r="H23" s="58">
        <v>1.1399999999999999</v>
      </c>
      <c r="I23" s="20">
        <v>0.22</v>
      </c>
      <c r="J23" s="21">
        <v>7.44</v>
      </c>
      <c r="K23" s="61">
        <v>36.26</v>
      </c>
    </row>
    <row r="24" spans="1:11" ht="15.75">
      <c r="A24" s="95"/>
      <c r="B24" s="23" t="s">
        <v>16</v>
      </c>
      <c r="C24" s="22"/>
      <c r="D24" s="25"/>
      <c r="E24" s="78" t="s">
        <v>20</v>
      </c>
      <c r="F24" s="25">
        <f>F16+F17+F18+F20+F21+F22+F23</f>
        <v>790</v>
      </c>
      <c r="G24" s="172"/>
      <c r="H24" s="129">
        <f t="shared" ref="H24:K24" si="2">H16+H17+H18+H20+H21+H22+H23</f>
        <v>30.29</v>
      </c>
      <c r="I24" s="26">
        <f t="shared" si="2"/>
        <v>25.02</v>
      </c>
      <c r="J24" s="27">
        <f t="shared" si="2"/>
        <v>109.71000000000001</v>
      </c>
      <c r="K24" s="123">
        <f t="shared" si="2"/>
        <v>800.36</v>
      </c>
    </row>
    <row r="25" spans="1:11" ht="15.75">
      <c r="A25" s="95"/>
      <c r="B25" s="23" t="s">
        <v>16</v>
      </c>
      <c r="C25" s="22"/>
      <c r="D25" s="25"/>
      <c r="E25" s="78" t="s">
        <v>46</v>
      </c>
      <c r="F25" s="25"/>
      <c r="G25" s="172"/>
      <c r="H25" s="129"/>
      <c r="I25" s="26"/>
      <c r="J25" s="27"/>
      <c r="K25" s="123">
        <f>K24/23.5</f>
        <v>34.057872340425533</v>
      </c>
    </row>
    <row r="26" spans="1:11" ht="15.75">
      <c r="A26" s="95"/>
      <c r="B26" s="84" t="s">
        <v>39</v>
      </c>
      <c r="C26" s="28"/>
      <c r="D26" s="150"/>
      <c r="E26" s="79" t="s">
        <v>20</v>
      </c>
      <c r="F26" s="87">
        <f>F16+F17+F19+F20+F21+F22+F23</f>
        <v>790</v>
      </c>
      <c r="G26" s="139"/>
      <c r="H26" s="42">
        <f t="shared" ref="H26:K26" si="3">H16+H17+H19+H20+H21+H22+H23</f>
        <v>36.510000000000005</v>
      </c>
      <c r="I26" s="41">
        <f t="shared" si="3"/>
        <v>29.029999999999998</v>
      </c>
      <c r="J26" s="90">
        <f t="shared" si="3"/>
        <v>102.28</v>
      </c>
      <c r="K26" s="149">
        <f t="shared" si="3"/>
        <v>830.07999999999993</v>
      </c>
    </row>
    <row r="27" spans="1:11" ht="16.5" thickBot="1">
      <c r="A27" s="99"/>
      <c r="B27" s="84" t="s">
        <v>39</v>
      </c>
      <c r="C27" s="43"/>
      <c r="D27" s="89"/>
      <c r="E27" s="80" t="s">
        <v>46</v>
      </c>
      <c r="F27" s="173"/>
      <c r="G27" s="174"/>
      <c r="H27" s="145"/>
      <c r="I27" s="122"/>
      <c r="J27" s="124"/>
      <c r="K27" s="125">
        <f>K26/23.5</f>
        <v>35.322553191489355</v>
      </c>
    </row>
    <row r="28" spans="1:11">
      <c r="A28" s="100"/>
      <c r="B28" s="100"/>
      <c r="C28" s="101"/>
      <c r="D28" s="100"/>
      <c r="E28" s="100"/>
      <c r="F28" s="100"/>
      <c r="G28" s="102"/>
      <c r="H28" s="103"/>
      <c r="I28" s="102"/>
      <c r="J28" s="100"/>
      <c r="K28" s="104"/>
    </row>
    <row r="29" spans="1:11" ht="18.75">
      <c r="C29" s="46"/>
      <c r="D29" s="49"/>
      <c r="E29" s="137"/>
      <c r="F29" s="106"/>
      <c r="G29" s="49"/>
      <c r="H29" s="49"/>
      <c r="I29" s="49"/>
      <c r="J29" s="49"/>
    </row>
    <row r="30" spans="1:11" ht="15.75">
      <c r="A30" s="47" t="s">
        <v>22</v>
      </c>
      <c r="B30" s="135"/>
      <c r="C30" s="48"/>
      <c r="D30" s="48"/>
    </row>
    <row r="31" spans="1:11" ht="18.75">
      <c r="A31" s="50" t="s">
        <v>23</v>
      </c>
      <c r="B31" s="136"/>
      <c r="C31" s="51"/>
      <c r="D31" s="51"/>
      <c r="E31" s="105"/>
      <c r="F31" s="106"/>
      <c r="G31" s="49"/>
      <c r="H31" s="49"/>
      <c r="I31" s="49"/>
      <c r="J31" s="49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2023-01-18T10:19:22Z</dcterms:modified>
</cp:coreProperties>
</file>